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37.206.1\wwwroot\ut\doctos\articulo121\"/>
    </mc:Choice>
  </mc:AlternateContent>
  <bookViews>
    <workbookView xWindow="0" yWindow="0" windowWidth="28800" windowHeight="14235" activeTab="1"/>
  </bookViews>
  <sheets>
    <sheet name="Licitación-Invitacion" sheetId="1" r:id="rId1"/>
    <sheet name="Adjudicacion directa" sheetId="4" r:id="rId2"/>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52511"/>
</workbook>
</file>

<file path=xl/calcChain.xml><?xml version="1.0" encoding="utf-8"?>
<calcChain xmlns="http://schemas.openxmlformats.org/spreadsheetml/2006/main">
  <c r="AM32" i="4" l="1"/>
  <c r="AM31" i="4"/>
  <c r="AM30" i="4"/>
  <c r="AM29" i="4"/>
  <c r="AM26" i="4"/>
  <c r="AM25" i="4"/>
  <c r="AM19" i="4"/>
  <c r="AM22" i="4"/>
  <c r="AM20" i="4"/>
  <c r="AM17" i="4"/>
  <c r="AM15" i="4"/>
  <c r="AM13" i="4"/>
  <c r="AP11" i="4"/>
  <c r="AM10" i="4"/>
  <c r="AP10" i="4" s="1"/>
  <c r="AM9" i="4"/>
  <c r="BD8" i="1"/>
</calcChain>
</file>

<file path=xl/sharedStrings.xml><?xml version="1.0" encoding="utf-8"?>
<sst xmlns="http://schemas.openxmlformats.org/spreadsheetml/2006/main" count="782" uniqueCount="305">
  <si>
    <t>Tipo de procedimiento: Licitación pública / Invitación a cuando menos tres personas</t>
  </si>
  <si>
    <t>Materia: Obra pública / Servicios relacionados con obra pública / Adquisiciones / Arrendamientos / Servicios</t>
  </si>
  <si>
    <t>Licitación pública/Invitación restringida</t>
  </si>
  <si>
    <t>Ejercicio</t>
  </si>
  <si>
    <t>Periodo</t>
  </si>
  <si>
    <t>Número de expediente, folio o nomenclatura</t>
  </si>
  <si>
    <t>Hipervínculo a la convocatoria o invitaciones emitidas</t>
  </si>
  <si>
    <t>Fecha de la convocatoria o invitación, con el formato día/mes/año</t>
  </si>
  <si>
    <t>Descripción de las obras públicas, los bienes o los servicios contratados</t>
  </si>
  <si>
    <t>Formato 28a LGT_Art_70_Fr_XXVIII</t>
  </si>
  <si>
    <t>Relación con los nombres de las personas físicas o morales participantes o invitados (en el caso de personas físicas: nombre[s], primer apellido, segundo apellido)</t>
  </si>
  <si>
    <t>Denominación o razón social</t>
  </si>
  <si>
    <t>Fecha en la que se celebró la junta de aclaraciones, con el formato día/mes/año</t>
  </si>
  <si>
    <t>Relación con los nombres de los asistentes a la junta de aclaraciones (nombre[s], primer apellido, segundo apellido). En el caso de personas morales especificar su denominación o razón social</t>
  </si>
  <si>
    <t>Nombre (s)</t>
  </si>
  <si>
    <t>Primer apellido</t>
  </si>
  <si>
    <t>Segundo apellido</t>
  </si>
  <si>
    <t>Relación con los nombres de los servidores públicos asistentes a la junta de aclaraciones (nombre[s], primer apellido, segundo apellido)</t>
  </si>
  <si>
    <t>Incluir el cargo que ocupan en el sujeto obligado los servidores públicos asistentes a la junta pública o de aclaraciones</t>
  </si>
  <si>
    <t>Hipervínculo al fallo de la junta de aclaraciones o documento correspondiente</t>
  </si>
  <si>
    <t>Hipervínculo al (los) dictámenes, en su caso</t>
  </si>
  <si>
    <t>Nombre completo del contratista o proveedor (en el caso de personas físicas: nombre[s], primer apellido, segundo apellido)</t>
  </si>
  <si>
    <t>Descripción breve de las razones que justifican su elección</t>
  </si>
  <si>
    <t>Unidad administrativa solicitante de las obras públicas, el arrendamiento, la adquisición de bienes y/o la prestación de servicios</t>
  </si>
  <si>
    <t>Unidad administrativa contratante</t>
  </si>
  <si>
    <t>Unidad administrativa responsable de su ejecución</t>
  </si>
  <si>
    <t>Número que identifique al contrato</t>
  </si>
  <si>
    <t xml:space="preserve">Fecha del contrato formato día/mes/año </t>
  </si>
  <si>
    <t>Monto del contrato sin impuestos incluidos (en pesos mexicanos)</t>
  </si>
  <si>
    <t>Monto total del contrato con impuestos incluidos (en pesos mexicanos)</t>
  </si>
  <si>
    <t>Monto mínimo, y máximo, en su caso</t>
  </si>
  <si>
    <t>Tipo de moneda</t>
  </si>
  <si>
    <t>Tipo de cambio de referencia, en su caso</t>
  </si>
  <si>
    <t>Forma de pago (efectivo, cheque o transacción bancaria)</t>
  </si>
  <si>
    <t>Objeto del contrato</t>
  </si>
  <si>
    <t>Plazo de entrega o ejecución</t>
  </si>
  <si>
    <t>Fecha de inicio formato día/mes/año</t>
  </si>
  <si>
    <t>Fecha de término formato día/mes/año</t>
  </si>
  <si>
    <t>Hipervínculo al documento del contrato y sus anexos, en versión pública si así corresponde</t>
  </si>
  <si>
    <t>Hipervínculo en su caso, al comunicado de suspensión, rescisión o terminación anticipada del contrato</t>
  </si>
  <si>
    <t>Partida presupuestal (catálogo) de acuerdo con el clasificador por objeto del gasto, en el caso de ser aplicable</t>
  </si>
  <si>
    <t>Partida presupuestal (catálogo)</t>
  </si>
  <si>
    <t>Origen de los recursos públicos: federales, estatales o municipales</t>
  </si>
  <si>
    <t>Fuente de financiamiento: Recursos fiscales /Financiamientos internos /Financiamientos externos /Ingresos propios/ Recursos federales /Recursos estatales/ Otros (especificar)</t>
  </si>
  <si>
    <t>Tipo de fondo de participación o aportación respectiva</t>
  </si>
  <si>
    <t>Obra pública y/o servicios relacionados con la misma</t>
  </si>
  <si>
    <t>Lugar donde se realizará la obra pública</t>
  </si>
  <si>
    <t>Breve descripción de la obra pública</t>
  </si>
  <si>
    <t>Hipervínculo a los estudios de impacto urbano y ambiental</t>
  </si>
  <si>
    <t>Incluir, en su caso, observaciones dirigidas a la población relativas a la realización de las obras públicas, tales como: cierre de calles, cambio de circulación, impedimentos de paso, etcétera</t>
  </si>
  <si>
    <t>Etapa de la obra pública y/o servicio de la misma: en planeación, en ejecución o en finiquito</t>
  </si>
  <si>
    <t>Número de convenio modificatorio que recaiga a la contratación; en su caso, señalar que no se realizó</t>
  </si>
  <si>
    <t>Objeto del convenio modificatorio</t>
  </si>
  <si>
    <t>Fecha de firma del convenio modificatorio, formato día/mes/año)</t>
  </si>
  <si>
    <t>Hipervínculo al documento del convenio, en versión pública si así corresponde</t>
  </si>
  <si>
    <t>Especificación de los mecanismos de vigilancia y supervisión de la ejecución de cada uno de los contratos y/o convenios</t>
  </si>
  <si>
    <t>Hipervínculo a los informes de avance físico en versión pública si así corresponde</t>
  </si>
  <si>
    <t>Hipervínculo a los informes de avance financiero en versión pública si así corresponde</t>
  </si>
  <si>
    <t>Hipervínculo al acta de recepción física de los trabajos ejecutados u homóloga</t>
  </si>
  <si>
    <t>Hipervínculo al finiquito</t>
  </si>
  <si>
    <t>Tipo de procedimiento: adjudicación directa.</t>
  </si>
  <si>
    <t>Categoría: obra pública, servicios relacionados con obra pública, arrendamiento, adquisición, servicios (de orden administrativo)</t>
  </si>
  <si>
    <t>Procedimientos de adjudicaciones directas</t>
  </si>
  <si>
    <t>Número de expediente, folio o nomenclatura que lo identifique</t>
  </si>
  <si>
    <t>Los motivos y fundamentos legales aplicados para realizar la adjudicación directa</t>
  </si>
  <si>
    <t>Hipervínculo a la autorización del ejercicio de la opción</t>
  </si>
  <si>
    <t>Descripción de las obras, los bienes o servicios contratados y/o adquiridos</t>
  </si>
  <si>
    <t>Sobre las cotizaciones consideradas</t>
  </si>
  <si>
    <t>Nombre completo o razón social de los proveedores (personas físicas: nombre[s], primer apellido, segundo apellido). En su caso, incluir una leyenda señalando que no se realizaron cotizaciones</t>
  </si>
  <si>
    <t>Razón social</t>
  </si>
  <si>
    <t>Monto total de la cotización con impuestos incluidos</t>
  </si>
  <si>
    <t>Nombre completo o razón social del adjudicado</t>
  </si>
  <si>
    <t>Procedimientos de adjudicaciones directa</t>
  </si>
  <si>
    <t>Unidad administrativa solicitante</t>
  </si>
  <si>
    <t>Monto del contrato sin impuestos incluidos (expresado en pesos mexicanos)</t>
  </si>
  <si>
    <t>Monto del contrato con impuestos incluidos (expresado en pesos mexicanos)</t>
  </si>
  <si>
    <t>tipo de cambio de referencia, en su caso</t>
  </si>
  <si>
    <t>Forma de pago (efectivo, cheque o transferencia bancaria)</t>
  </si>
  <si>
    <r>
      <t xml:space="preserve">Monto total de las </t>
    </r>
    <r>
      <rPr>
        <i/>
        <sz val="8"/>
        <color rgb="FF000000"/>
        <rFont val="Calibri"/>
        <family val="2"/>
        <scheme val="minor"/>
      </rPr>
      <t>garantías y/o contragarantías</t>
    </r>
    <r>
      <rPr>
        <sz val="8"/>
        <color rgb="FF000000"/>
        <rFont val="Calibri"/>
        <family val="2"/>
        <scheme val="minor"/>
      </rPr>
      <t xml:space="preserve"> que, en su caso, se hubieren otorgado durante el procedimiento respectivo</t>
    </r>
  </si>
  <si>
    <t>Se realizaron convenios modificatorios (si / no)</t>
  </si>
  <si>
    <t xml:space="preserve">Fecha de firma del convenio modificatorio formato día/mes/año </t>
  </si>
  <si>
    <t>Mecanismos de vigilancia y supervisión de la ejecución de cada uno de los contratos y/o convenios</t>
  </si>
  <si>
    <t>Hipervínculo, en su caso al comunicado de suspensión, rescisión o terminación anticipada del contrato</t>
  </si>
  <si>
    <t>Origen de los recursos públicos: federales, estatales, delegacionales o municipales</t>
  </si>
  <si>
    <t>Fuente de financiamiento: Recursos fiscales/Financiamientos internos/Financiamientos externos/Ingresos propios/Recursos federales/Recursos estatales/Otros (especificar)</t>
  </si>
  <si>
    <t>Fecha de inicio del plazo de entrega o ejecución de los servicios u obra contratados</t>
  </si>
  <si>
    <t>Fecha de término del plazo de entrega o ejecución de los servicios u obra contratados</t>
  </si>
  <si>
    <t xml:space="preserve">Área(s) administrativa(s) que genera(n) o posee(n) la información: </t>
  </si>
  <si>
    <t>Formato 28b LGT_Art_70_Fr_XXVIII</t>
  </si>
  <si>
    <t>Invitación Restringida a Cuando Menos Tres Personas</t>
  </si>
  <si>
    <t>Servicios</t>
  </si>
  <si>
    <t>FIDEREIII-PIR-001-16</t>
  </si>
  <si>
    <t>FIDEREIII-PIR-002-16</t>
  </si>
  <si>
    <t>Enero-Marzo</t>
  </si>
  <si>
    <t>Abril-Junio</t>
  </si>
  <si>
    <t>22 de febrero de 2016</t>
  </si>
  <si>
    <t>09 de mayo de 2016</t>
  </si>
  <si>
    <t>Servicio de Limpieza</t>
  </si>
  <si>
    <t>Adquisición de Papeleria</t>
  </si>
  <si>
    <t>Limpieza Vallejo, S.A. de C.V.</t>
  </si>
  <si>
    <t>Rey y Cia, S.A. de C.V.</t>
  </si>
  <si>
    <t>Salomon</t>
  </si>
  <si>
    <t>De la Cruz</t>
  </si>
  <si>
    <t>Chimal</t>
  </si>
  <si>
    <t>Patricia</t>
  </si>
  <si>
    <t>Díaz</t>
  </si>
  <si>
    <t xml:space="preserve">Hernández </t>
  </si>
  <si>
    <t>Imagen de Inmuebles, S.A. de C.V.</t>
  </si>
  <si>
    <t>José Guadalupe</t>
  </si>
  <si>
    <t xml:space="preserve">Gómez </t>
  </si>
  <si>
    <t>Moreno</t>
  </si>
  <si>
    <t>Diseño Particular en Limpieza, S.A. de C.V.</t>
  </si>
  <si>
    <t xml:space="preserve">Francisco </t>
  </si>
  <si>
    <t xml:space="preserve">Díaz </t>
  </si>
  <si>
    <t>Sandoval</t>
  </si>
  <si>
    <t>Francisco Javier</t>
  </si>
  <si>
    <t xml:space="preserve">Servin </t>
  </si>
  <si>
    <t>Flores</t>
  </si>
  <si>
    <t>José Alberto</t>
  </si>
  <si>
    <t xml:space="preserve">Isaac </t>
  </si>
  <si>
    <t>Lozano</t>
  </si>
  <si>
    <t>Juan David</t>
  </si>
  <si>
    <t>Martínez</t>
  </si>
  <si>
    <t>Olguin</t>
  </si>
  <si>
    <t>Seila</t>
  </si>
  <si>
    <t>Soto</t>
  </si>
  <si>
    <t>Hernández</t>
  </si>
  <si>
    <t>Pitney Bowes de México, S.A. de C.V.</t>
  </si>
  <si>
    <t>Leoba</t>
  </si>
  <si>
    <t>Ortega</t>
  </si>
  <si>
    <t>Distribuidora Marin, S.A. de C.V.</t>
  </si>
  <si>
    <t>Juan Pablo</t>
  </si>
  <si>
    <t>De Pliego</t>
  </si>
  <si>
    <t>Olmedo</t>
  </si>
  <si>
    <t>Olmedo Badia, S.A. de C.V.</t>
  </si>
  <si>
    <t>Carlos Augusto</t>
  </si>
  <si>
    <t xml:space="preserve">Martínez </t>
  </si>
  <si>
    <t>Vargas</t>
  </si>
  <si>
    <t>Papelera Anzures, S.A. de  C.V.</t>
  </si>
  <si>
    <t>Sergio</t>
  </si>
  <si>
    <t>Valverde</t>
  </si>
  <si>
    <t>Papelera Principado, S.A. de C.V.</t>
  </si>
  <si>
    <t>Distribuidores y Fabricantes de Artículos Escolares y Oficina, S.A. de C.V.</t>
  </si>
  <si>
    <t>Elisa</t>
  </si>
  <si>
    <t>Lugo</t>
  </si>
  <si>
    <t>Ipiña</t>
  </si>
  <si>
    <t>Sara Guadalupe</t>
  </si>
  <si>
    <t>Macias</t>
  </si>
  <si>
    <t>Morales</t>
  </si>
  <si>
    <t>Gerente de Administración y Finanzas del FIDERE III</t>
  </si>
  <si>
    <t>J.U.D. de Administración de Recursos Humanos, Materiales y Servicios del FIDERE III</t>
  </si>
  <si>
    <t>Carolina</t>
  </si>
  <si>
    <t>Ramírez</t>
  </si>
  <si>
    <t>Tovar</t>
  </si>
  <si>
    <t>T.O.  Adscrito a la .U.D. de Administración de Recursos Humanos, Materiales y Servicios del FIDERE III</t>
  </si>
  <si>
    <t xml:space="preserve">Tonatiu </t>
  </si>
  <si>
    <t>Rivas</t>
  </si>
  <si>
    <t>J.U.D. Juridica del FIDERE III</t>
  </si>
  <si>
    <t>María del Carmen</t>
  </si>
  <si>
    <t xml:space="preserve">Escobedo </t>
  </si>
  <si>
    <t>Nuñez</t>
  </si>
  <si>
    <t>J.U.D. de Control Interno de Recuperacion Crediticia de la Contraloria Interna en el FIDERE III</t>
  </si>
  <si>
    <t>Adquisición de bienes</t>
  </si>
  <si>
    <t>Mejores cotos y condiciones</t>
  </si>
  <si>
    <t>J.U.D. de Administración de Recursos Humanos, Materiales  y Servicios del FIDEREIII</t>
  </si>
  <si>
    <t>FIDEREIII-S001-16</t>
  </si>
  <si>
    <t xml:space="preserve">La Invitación Restringida a Cuando Menos Tres Proveedores No. FIDEREIII-PIR-002-16, se declaro desierta debido a que no se presentaron cuando menos tres proveedores </t>
  </si>
  <si>
    <t>Gerente de Administración y Finanzas del FIDEREIII</t>
  </si>
  <si>
    <t>Moneda Nacional</t>
  </si>
  <si>
    <t>Servicio de Limpieza en la oficinas del FIDERE III</t>
  </si>
  <si>
    <t>Tranferencia Bancaria</t>
  </si>
  <si>
    <t>Manual Administrativo y Ley de Adquisiciones para el Distrito Federal y Demas Normatividad aplicable a la materia</t>
  </si>
  <si>
    <t>Se informa que el contrato se cumplio por el periodo mencionado anteriormente, en su totalidad, con un avance del 50%</t>
  </si>
  <si>
    <t>No se realizaron convenios modificatorios</t>
  </si>
  <si>
    <t>Adjudicacion Directa</t>
  </si>
  <si>
    <t>Servicio</t>
  </si>
  <si>
    <t>SS-009-2016</t>
  </si>
  <si>
    <t xml:space="preserve">Con el fin de continuar con las actividades que este Fideicomiso tiene encomendadas, es necesaria la contratación de este Servicio bajo el amparo del Artículo 1° de la Ley de Adquisiciones para el Distrito Federal </t>
  </si>
  <si>
    <t>Servicio para la elaboración de Carteles y Volantes "Sorteo de Invierno INVI-FIDERE III 2015"</t>
  </si>
  <si>
    <t>Corporación Mexicana de Impresión, S.A. de C.V. (COMISA)</t>
  </si>
  <si>
    <t>Gerencia de Recuperación de Créditos</t>
  </si>
  <si>
    <t>Gerencia de Administración y Finanzas</t>
  </si>
  <si>
    <t>PS-001-2016</t>
  </si>
  <si>
    <t>Transferencia Electrónica</t>
  </si>
  <si>
    <t>12 de Enero de 2016</t>
  </si>
  <si>
    <t>31 de Diciembre de 2016</t>
  </si>
  <si>
    <t>Arrendamiento</t>
  </si>
  <si>
    <t xml:space="preserve">Con la finalidad de contar con un espacio donde este Fideicomiso pueda realizar las funciones que tiene encomendadas  es necesario realizar el Arrendamiento de oficinas, bajo el amparo del Numeral 10.3.3 de la Circular Uno. Normatividad en Materia de Administración de Recursos para las Dependencias, Unidades Administrativas, Unidades Administrativas de Apoyo Técnico Operativo, Órganos Desconcentrados y Entidades de la Administración Pública del Distrito Federal </t>
  </si>
  <si>
    <t xml:space="preserve">Arrendamiento de Oficinas </t>
  </si>
  <si>
    <t>Fideicomiso Irrevocable de Administración  y Garantia F/967</t>
  </si>
  <si>
    <t>J.U.D. de Administración de Recursos Humanos, Materiales y Servicios</t>
  </si>
  <si>
    <t>FIDERIII-A-001-16</t>
  </si>
  <si>
    <t>28 de Mrazo de 2016</t>
  </si>
  <si>
    <t>Arrendamiento de oficinas</t>
  </si>
  <si>
    <t>28 de Marzo de 2016</t>
  </si>
  <si>
    <t>SS-022-2016</t>
  </si>
  <si>
    <t>Servicio de Almacenaje y Archivo</t>
  </si>
  <si>
    <t>Mercury Data, S.A.DE C.V.</t>
  </si>
  <si>
    <t xml:space="preserve">Total Información Management Servicio, S.A. de C.V. </t>
  </si>
  <si>
    <t>PS-002-2016</t>
  </si>
  <si>
    <t>01 de Marzo de 2016</t>
  </si>
  <si>
    <t>Con la finalidad de mantener en buenas condiciones el archivo con que cuenta este Fideicomiso, es necesaria la contratación de este servicio bajo el amparo del Articulo 55 y 63 Fracción I de la Ley de Adquisiciones para el Distrito Federal</t>
  </si>
  <si>
    <t>SS-027-2016</t>
  </si>
  <si>
    <t>Con el fin de  cumplir con las funciones que tienen encomendadas este Fideicomiso, es necesaria la contratación de este servicio  bajo el amparo del Artículo 24 y 24 Fraccion II Bis de la Ley de Adquisiciones para el Distrito Federal</t>
  </si>
  <si>
    <t>Servicio de Recaudación y Traslado de Valores en el Fideicomiso de Recuperacion Crediticia del Distrito Federal FIDERE III</t>
  </si>
  <si>
    <t>Proseguir Seguridad Pivada Logistica y Gestion de Efectivo, ,S.A. de C.V.</t>
  </si>
  <si>
    <t>Compañía a Mexicana de Traslado de Valores, S.A. de C.V.</t>
  </si>
  <si>
    <t>FIDEREIII-S002-16</t>
  </si>
  <si>
    <t>01 de Abril de 2016</t>
  </si>
  <si>
    <t>SS-052-2016</t>
  </si>
  <si>
    <t>Con el fin de continuar con las actividades que este Fideicomiso tiene encomendadas, es necesaria la contratación  servicio bajo el amparo  del Artículo 1° de la Ley de Adqiosiciones par el Distrito federal</t>
  </si>
  <si>
    <t>Elaboración  de Credenciales para pago sin recibo.</t>
  </si>
  <si>
    <t>PS-006-2016</t>
  </si>
  <si>
    <t>No se realizarón convenios modificacorios</t>
  </si>
  <si>
    <t>Compra</t>
  </si>
  <si>
    <t>Distribuidores y Fabricantes de Artículos Escolares y de Oficina, S.A. de C.V.</t>
  </si>
  <si>
    <t>PC-001-2016</t>
  </si>
  <si>
    <t>11 de Abril de 2016</t>
  </si>
  <si>
    <t>14 de Abril de 2016</t>
  </si>
  <si>
    <t>SS-055-2016</t>
  </si>
  <si>
    <t>Con el fin de continuar con las actividades  que este Fideicomiso tiene encomendadas, es necesaria la contratación de este Servicio bajo el amparo del Articulo 1° de la Ley de Adquisiciónes par el Dsitrito Federal</t>
  </si>
  <si>
    <t>Elaboración de hojas  Formatos de Valores de FIDEREIII</t>
  </si>
  <si>
    <t>PS-007-2016</t>
  </si>
  <si>
    <t>SS-062-2016</t>
  </si>
  <si>
    <t>Con el fin de continuar con las actividades que este Fideicomiso tiene encomendadas, es necesario este Servicio bajo el amparo del Artículo 1° de la Ley de Adquisiciones para el DistritoFederal</t>
  </si>
  <si>
    <t>Elaboración de Material para Sorteo de Verano INVI-FIDEREIII 2016</t>
  </si>
  <si>
    <t>PS-008-2016</t>
  </si>
  <si>
    <t>02 de Mayo de 2016</t>
  </si>
  <si>
    <t>SS-063-2016</t>
  </si>
  <si>
    <t>Con el fin de continuar con las actividades que este Fideicomiso tiene encomendadas, es necesaria la contratación  de este Servicio bajo el amparo del Artículo 1° de la Ley de Adquisiciones para el Distrito Federal</t>
  </si>
  <si>
    <t>Elaboracion de Señalizaciones</t>
  </si>
  <si>
    <t>PS-009-2016</t>
  </si>
  <si>
    <t>05 de Mayo de 2016</t>
  </si>
  <si>
    <t>No se realizarón  Convenios Modificatorios</t>
  </si>
  <si>
    <t>Manual Administrativo y Ley de Adquisiciones para el Distrito Federal, se realizá el seguimiento a tráves de la recepcion del material en el Almacen de este Fideicomiso</t>
  </si>
  <si>
    <t>Manual Administrativo y Ley de Adquisiciones para el Distrito Federal, se realiza el seguimiento con personal de este Fideicomiso</t>
  </si>
  <si>
    <t>SS-028-2016</t>
  </si>
  <si>
    <t>Con el fin de continuar con las actividades que este Fideicomiso , asi como dar cumplimiento al comunicado DG/DEAF/000396/2016 relacionado con el progarma de fomento al pago demoninado "Ponte al dia" celebrado por  el Instituto de Vivienda  del Distrito Federaly el Fideicomiso de Recuperacion Crediticia del Distrito Federal FIDERE III, es necesaria la contratación de este Servicio bajo el amparo del Artículo  54 Fracción  II Bis de l Ley de Adqiosicoines para el Distrito Federal</t>
  </si>
  <si>
    <t>Servicio de Recaudación y Traslado de Valores en el Instituto de Vivienda delDistrito Federal FIDERE III</t>
  </si>
  <si>
    <t>Compañía  Mexicana de Traslado de Valores, S.A. de C.V.</t>
  </si>
  <si>
    <t>FIDEREIII-S003-16</t>
  </si>
  <si>
    <t>Servicio de Recaudación y Traslado de Valores en el instituto de Vivienda del Distrito Federal</t>
  </si>
  <si>
    <t>SS-035-2016</t>
  </si>
  <si>
    <t>Contratación del Servicio de Mantenimiento Preventivo y Correctivo a Red Eléctrica y Alumbrado  de este Fideicomiso</t>
  </si>
  <si>
    <t>Precisa Comercializadora, S.A. de C.V.</t>
  </si>
  <si>
    <t>Diseño, Construcción y Mantenimiento, S.A., de C.V.</t>
  </si>
  <si>
    <t>PS-003-2016</t>
  </si>
  <si>
    <t>Manual Administrativo y Ley de Adquisiciones para el Distrito Federal, se realiza el seguimiento con personal de la Gerencia de Administración y Finanzas de este Fideicomiso</t>
  </si>
  <si>
    <t>SS-039-2016</t>
  </si>
  <si>
    <t>Servicio para la Elaboración de Trajetas de presentación  para la Lic. Yassica Luna Espino, Gerente de Asuntos Legales y Juridicos</t>
  </si>
  <si>
    <t>Coordinación de Información  Institucional</t>
  </si>
  <si>
    <t>PS-004-2016</t>
  </si>
  <si>
    <t>No se realizaron Convenios  Modificatorios</t>
  </si>
  <si>
    <t>Manual Administrativo y Ley de Adquisiciones para el Distrito Federal, se realiza el seguimiento a traves de ola recepción del material en el  Almacén de este Fideicomiso</t>
  </si>
  <si>
    <t>Con el fin de optimizar el funcionamiento del Servidor con que este Fideicomiso cuenta, es necesaria la adquisición de estos bienes bajo el amparo del Artículo 52 y 54 Fracción II Bis  de la Ley de Adquisiciones para el Distrito Federal</t>
  </si>
  <si>
    <t>Adquisicion de Microprocesador Intel XEON E7-4830 V3 (2.1 GHZ 30M CACHE, 12 CORE 8 GTS). Incluye 4 memorias Ram DDR4 2133 MT/S (4X16 GBS) incluye Instalación</t>
  </si>
  <si>
    <t>Coordinación de Servicios en Informática, S.A. de C.V.</t>
  </si>
  <si>
    <t>Consultores Especializados en Tecnologia de Información, S.A. de C.V.</t>
  </si>
  <si>
    <t>FIEDREIII-C001-16</t>
  </si>
  <si>
    <t>SS-029 Y 30-2016</t>
  </si>
  <si>
    <t>Con la finalidad de mantener  mantener en buenas condiciones el parque vehicular con que cuenta este Fideicomiso, es necesaria la contratación de este servicio, bajo el amparo del Artículo 55 y 63 Fracción 1 de l Ley de Adquisiciones para el Distrito Federal</t>
  </si>
  <si>
    <t>Servicio de Manetnimiento Preventivo, Correctivo y Verificaciones a parque Vehicular de este Fideicomiso</t>
  </si>
  <si>
    <t>Laboratorio Diesel TIDSA, S.A. de C.V.</t>
  </si>
  <si>
    <t>TAMSA Tecnologia Aplicada a Motores, S.A. de C.V.</t>
  </si>
  <si>
    <t>Cars &amp; Truck Laredo, S.A. de C.V.</t>
  </si>
  <si>
    <t>PS-005-2016</t>
  </si>
  <si>
    <t>Manual Administrativo y Ley de Adquisiciones para el Distrito Federal, se realiza el seguimiento con personal del area de Servicios Generales de este Fideicomiso</t>
  </si>
  <si>
    <t>26 de Mayo de 2016</t>
  </si>
  <si>
    <t>26 de mayo de 2016</t>
  </si>
  <si>
    <t>Con el fin de cumplir con las funciones que tiene encomendadas este Fideicomiso , es necesaria la adquisicion de este material bajo el amparo  del Artículo 55 de la Ley de Adqiosiciones par el Distrito federal</t>
  </si>
  <si>
    <t>27 de junio de 2016</t>
  </si>
  <si>
    <t>06 de junio de 2016</t>
  </si>
  <si>
    <t>28 de Junio de  2016</t>
  </si>
  <si>
    <t>28 de Junio de 2016</t>
  </si>
  <si>
    <t>29 de Junio de 2016</t>
  </si>
  <si>
    <t>Julio-Septiembre</t>
  </si>
  <si>
    <t>Con el fin de dar cumplimiento al programa de capacitación al personal de este Fideicomiso, es necesaria la contratacion de este Servicio bajo el amparo del Artículo 55 de la Ley de Adquisiciones para el Distrito Federal</t>
  </si>
  <si>
    <t>Capacitacion al personal de la Gerencia de Recuperacion de Creditos con el curso denominado "Especialidad en Gestión de Cobranza"</t>
  </si>
  <si>
    <t>Instituto de Estudios Avanzados y de Actualizacion, S.A. de C.V.</t>
  </si>
  <si>
    <t>ICM  Consultoria y Capacitación Integral, S.C.</t>
  </si>
  <si>
    <t>PS-011-2016</t>
  </si>
  <si>
    <t>11 de Julio de 2016</t>
  </si>
  <si>
    <t>Manual Administrativo y Ley de Adquisiciones para el Distrito Federal, se realiza el seguimiento con personal de la Gerencia de Recuperación  de Créditos de este fideicomiso.</t>
  </si>
  <si>
    <t>Manual Administrativo y Ley de Adquisiciones para el Distrito Federal, se realiza el seguimiento con personal de la Gerencia de Recuperación  de Créditos de este Fideicomiso.</t>
  </si>
  <si>
    <t>Manual administrativo y Ley de Adquisiciones para el Distrito Federal, se realizá el seguimiento  con personal de la Gerencia  de Administración y Finanzas de este Fideicomiso</t>
  </si>
  <si>
    <t>SC-010-2016</t>
  </si>
  <si>
    <t>SC-015-2016</t>
  </si>
  <si>
    <t>Periodo de actualización de la información: enero-junio de 2016</t>
  </si>
  <si>
    <t>Fecha de actualización: 10/07/2016</t>
  </si>
  <si>
    <t>Fecha de validación: 10/07/2016</t>
  </si>
  <si>
    <t>INVITACIONES</t>
  </si>
  <si>
    <t xml:space="preserve">FALLO </t>
  </si>
  <si>
    <t xml:space="preserve">DICTAMEN </t>
  </si>
  <si>
    <t>Esta información no se generó para el periodo que se informa derivado de las actividades Institucionales que realiza este Fideicomiso que es la de Recuperar Créditos Financieros otorgados por el Gobierno del Distrito Federal, no se tiene asignado Presupuesto para realizar Obras Públicas (Cápitulo 6000)</t>
  </si>
  <si>
    <t xml:space="preserve">Publicos </t>
  </si>
  <si>
    <t>Ingesos propios</t>
  </si>
  <si>
    <t xml:space="preserve">Públicos </t>
  </si>
  <si>
    <t xml:space="preserve">Ingresos propios </t>
  </si>
  <si>
    <t>S/N</t>
  </si>
  <si>
    <t>FIDEREIII-A-001-16</t>
  </si>
  <si>
    <t>SS-059-2016</t>
  </si>
  <si>
    <t xml:space="preserve">Área(s) administrativa(s) que genera(n) o posee(n) la información: Gerencia de Administración y Finanzas/J.U.D. de Recursos Humanos, Materiales y Servicios </t>
  </si>
  <si>
    <t xml:space="preserve"> Ingresos propios </t>
  </si>
  <si>
    <t>Resultados de procedimientos de adjudicacion directa realizados por el Fideicomiso de Recuperación Crediticia de la Ciudad de México FIDERE.</t>
  </si>
  <si>
    <t>Resultados de procedimientos de licitación pública e invitación restringida realizados por el Fideicomiso de Recuperación Crediticia de la Ciudad de México FIDERE.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</si>
</sst>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1" x14ac:knownFonts="1">
    <font>
      <sz val="11"/>
      <color theme="1"/>
      <name val="Calibri"/>
      <family val="2"/>
      <scheme val="minor"/>
    </font>
    <font>
      <sz val="11"/>
      <color rgb="FF000000"/>
      <name val="Calibri"/>
      <family val="2"/>
      <scheme val="minor"/>
    </font>
    <font>
      <sz val="8"/>
      <color rgb="FF000000"/>
      <name val="Calibri"/>
      <family val="2"/>
      <scheme val="minor"/>
    </font>
    <font>
      <b/>
      <sz val="11"/>
      <color rgb="FF000000"/>
      <name val="Calibri"/>
      <family val="2"/>
      <scheme val="minor"/>
    </font>
    <font>
      <b/>
      <sz val="10"/>
      <color theme="1"/>
      <name val="Calibri"/>
      <family val="2"/>
      <scheme val="minor"/>
    </font>
    <font>
      <b/>
      <sz val="8"/>
      <color rgb="FF000000"/>
      <name val="Calibri"/>
      <family val="2"/>
      <scheme val="minor"/>
    </font>
    <font>
      <sz val="8"/>
      <name val="Calibri"/>
      <family val="2"/>
      <scheme val="minor"/>
    </font>
    <font>
      <i/>
      <sz val="8"/>
      <color rgb="FF000000"/>
      <name val="Calibri"/>
      <family val="2"/>
      <scheme val="minor"/>
    </font>
    <font>
      <sz val="8"/>
      <color theme="1"/>
      <name val="Calibri"/>
      <family val="2"/>
      <scheme val="minor"/>
    </font>
    <font>
      <u/>
      <sz val="11"/>
      <color theme="10"/>
      <name val="Calibri"/>
      <family val="2"/>
    </font>
    <font>
      <sz val="10"/>
      <color rgb="FF000000"/>
      <name val="Calibri"/>
      <family val="2"/>
      <scheme val="minor"/>
    </font>
  </fonts>
  <fills count="2">
    <fill>
      <patternFill patternType="none"/>
    </fill>
    <fill>
      <patternFill patternType="gray125"/>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right style="thin">
        <color rgb="FF000000"/>
      </right>
      <top/>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bottom/>
      <diagonal/>
    </border>
  </borders>
  <cellStyleXfs count="2">
    <xf numFmtId="0" fontId="0" fillId="0" borderId="0"/>
    <xf numFmtId="0" fontId="9" fillId="0" borderId="0" applyNumberFormat="0" applyFill="0" applyBorder="0" applyAlignment="0" applyProtection="0">
      <alignment vertical="top"/>
      <protection locked="0"/>
    </xf>
  </cellStyleXfs>
  <cellXfs count="190">
    <xf numFmtId="0" fontId="0" fillId="0" borderId="0" xfId="0"/>
    <xf numFmtId="0" fontId="4" fillId="0" borderId="0" xfId="0" applyFont="1" applyAlignment="1">
      <alignment vertical="center"/>
    </xf>
    <xf numFmtId="0" fontId="1" fillId="0" borderId="2" xfId="0" applyFont="1" applyBorder="1" applyAlignment="1">
      <alignment wrapText="1"/>
    </xf>
    <xf numFmtId="0" fontId="2" fillId="0" borderId="2" xfId="0" applyFont="1" applyBorder="1" applyAlignment="1">
      <alignment horizontal="center" wrapText="1"/>
    </xf>
    <xf numFmtId="0" fontId="2" fillId="0" borderId="9" xfId="0" applyFont="1" applyBorder="1" applyAlignment="1">
      <alignment wrapText="1"/>
    </xf>
    <xf numFmtId="0" fontId="2" fillId="0" borderId="10" xfId="0" applyFont="1" applyBorder="1" applyAlignment="1">
      <alignment wrapText="1"/>
    </xf>
    <xf numFmtId="0" fontId="2" fillId="0" borderId="11" xfId="0" applyFont="1" applyBorder="1" applyAlignment="1">
      <alignment wrapText="1"/>
    </xf>
    <xf numFmtId="0" fontId="1" fillId="0" borderId="2" xfId="0" applyFont="1" applyBorder="1"/>
    <xf numFmtId="0" fontId="2" fillId="0" borderId="2" xfId="0" applyFont="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3" xfId="0" applyFont="1" applyBorder="1" applyAlignment="1">
      <alignment vertical="center" wrapText="1"/>
    </xf>
    <xf numFmtId="0" fontId="5" fillId="0" borderId="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0" xfId="0" applyFont="1" applyBorder="1" applyAlignment="1">
      <alignment wrapText="1"/>
    </xf>
    <xf numFmtId="0" fontId="6" fillId="0" borderId="2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xf numFmtId="44" fontId="0" fillId="0" borderId="0" xfId="0" applyNumberFormat="1"/>
    <xf numFmtId="44" fontId="8" fillId="0" borderId="0" xfId="0" applyNumberFormat="1" applyFont="1"/>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center" vertical="center" wrapText="1"/>
    </xf>
    <xf numFmtId="0" fontId="8" fillId="0" borderId="0" xfId="0" applyFont="1" applyFill="1" applyAlignment="1">
      <alignment horizontal="center" vertical="center" wrapText="1"/>
    </xf>
    <xf numFmtId="0" fontId="2"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3"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Alignment="1">
      <alignment horizontal="left"/>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9" fillId="0" borderId="2" xfId="1" applyBorder="1" applyAlignment="1" applyProtection="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center" vertical="center" wrapText="1"/>
    </xf>
    <xf numFmtId="0" fontId="9" fillId="0" borderId="13" xfId="1" applyBorder="1" applyAlignment="1" applyProtection="1">
      <alignment horizontal="center" vertical="center" wrapText="1"/>
    </xf>
    <xf numFmtId="0" fontId="9" fillId="0" borderId="17" xfId="1" applyBorder="1" applyAlignment="1" applyProtection="1">
      <alignment horizontal="center" vertical="center" wrapText="1"/>
    </xf>
    <xf numFmtId="0" fontId="9" fillId="0" borderId="3" xfId="1" applyBorder="1" applyAlignment="1" applyProtection="1">
      <alignment horizontal="center" vertical="center" wrapText="1"/>
    </xf>
    <xf numFmtId="0" fontId="2" fillId="0" borderId="2" xfId="0" applyFont="1" applyBorder="1" applyAlignment="1">
      <alignment horizontal="center" wrapText="1"/>
    </xf>
    <xf numFmtId="0" fontId="5" fillId="0" borderId="2" xfId="0" applyFont="1" applyBorder="1" applyAlignment="1">
      <alignment horizontal="center" vertical="center" wrapText="1"/>
    </xf>
    <xf numFmtId="14" fontId="2" fillId="0" borderId="6" xfId="0" applyNumberFormat="1" applyFont="1" applyBorder="1" applyAlignment="1">
      <alignment horizontal="center" vertical="center" wrapText="1"/>
    </xf>
    <xf numFmtId="14" fontId="2" fillId="0" borderId="0" xfId="0" applyNumberFormat="1" applyFont="1" applyBorder="1" applyAlignment="1">
      <alignment horizontal="center" vertical="center" wrapText="1"/>
    </xf>
    <xf numFmtId="14" fontId="2" fillId="0" borderId="11"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0" fillId="0" borderId="2" xfId="0" applyBorder="1" applyAlignment="1">
      <alignment vertical="center"/>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44" fontId="2" fillId="0" borderId="13" xfId="0" applyNumberFormat="1" applyFont="1" applyBorder="1" applyAlignment="1">
      <alignment horizontal="center" vertical="center" wrapText="1"/>
    </xf>
    <xf numFmtId="44" fontId="2" fillId="0" borderId="17" xfId="0" applyNumberFormat="1" applyFont="1" applyBorder="1" applyAlignment="1">
      <alignment horizontal="center" vertical="center" wrapText="1"/>
    </xf>
    <xf numFmtId="44" fontId="2" fillId="0" borderId="3" xfId="0" applyNumberFormat="1" applyFont="1" applyBorder="1" applyAlignment="1">
      <alignment horizontal="center" vertical="center" wrapText="1"/>
    </xf>
    <xf numFmtId="14" fontId="2" fillId="0" borderId="8"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6" xfId="0" applyFont="1" applyBorder="1" applyAlignment="1">
      <alignment horizontal="center" vertical="center" wrapText="1"/>
    </xf>
    <xf numFmtId="14" fontId="2" fillId="0" borderId="2" xfId="0" applyNumberFormat="1" applyFont="1" applyBorder="1" applyAlignment="1">
      <alignment horizontal="center" vertical="center" wrapText="1"/>
    </xf>
    <xf numFmtId="0" fontId="8" fillId="0" borderId="2" xfId="0" applyFont="1" applyBorder="1" applyAlignment="1">
      <alignment horizontal="center" vertical="center"/>
    </xf>
    <xf numFmtId="44" fontId="2"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14" fontId="8" fillId="0" borderId="2" xfId="0" applyNumberFormat="1" applyFont="1" applyBorder="1" applyAlignment="1">
      <alignment horizontal="center" vertical="center" wrapText="1"/>
    </xf>
    <xf numFmtId="0" fontId="2" fillId="0" borderId="21" xfId="0" applyFont="1" applyBorder="1" applyAlignment="1">
      <alignment horizontal="center" vertical="center" wrapText="1"/>
    </xf>
    <xf numFmtId="0" fontId="0" fillId="0" borderId="2" xfId="0" applyBorder="1" applyAlignment="1">
      <alignment horizontal="center" vertic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10" fillId="0" borderId="8" xfId="0" applyFont="1" applyBorder="1" applyAlignment="1">
      <alignment horizontal="justify" vertical="center" wrapText="1"/>
    </xf>
    <xf numFmtId="0" fontId="10" fillId="0" borderId="6" xfId="0" applyFont="1" applyBorder="1" applyAlignment="1">
      <alignment horizontal="justify" vertical="center" wrapText="1"/>
    </xf>
    <xf numFmtId="0" fontId="10" fillId="0" borderId="7" xfId="0" applyFont="1" applyBorder="1" applyAlignment="1">
      <alignment horizontal="justify" vertical="center" wrapText="1"/>
    </xf>
    <xf numFmtId="0" fontId="10" fillId="0" borderId="14" xfId="0" applyFont="1" applyBorder="1" applyAlignment="1">
      <alignment horizontal="justify" vertical="center" wrapText="1"/>
    </xf>
    <xf numFmtId="0" fontId="10" fillId="0" borderId="0" xfId="0" applyFont="1" applyBorder="1" applyAlignment="1">
      <alignment horizontal="justify" vertical="center" wrapText="1"/>
    </xf>
    <xf numFmtId="0" fontId="10" fillId="0" borderId="15" xfId="0" applyFont="1" applyBorder="1" applyAlignment="1">
      <alignment horizontal="justify" vertical="center" wrapText="1"/>
    </xf>
    <xf numFmtId="0" fontId="10" fillId="0" borderId="9" xfId="0" applyFont="1" applyBorder="1" applyAlignment="1">
      <alignment horizontal="justify" vertical="center" wrapText="1"/>
    </xf>
    <xf numFmtId="0" fontId="10" fillId="0" borderId="11" xfId="0" applyFont="1" applyBorder="1" applyAlignment="1">
      <alignment horizontal="justify" vertical="center" wrapText="1"/>
    </xf>
    <xf numFmtId="0" fontId="10" fillId="0" borderId="10" xfId="0" applyFont="1" applyBorder="1" applyAlignment="1">
      <alignment horizontal="justify" vertical="center" wrapText="1"/>
    </xf>
    <xf numFmtId="44" fontId="2" fillId="0" borderId="8" xfId="0" applyNumberFormat="1" applyFont="1" applyBorder="1" applyAlignment="1">
      <alignment horizontal="center" vertical="center" wrapText="1"/>
    </xf>
    <xf numFmtId="44" fontId="2" fillId="0" borderId="6" xfId="0" applyNumberFormat="1" applyFont="1" applyBorder="1" applyAlignment="1">
      <alignment horizontal="center" vertical="center" wrapText="1"/>
    </xf>
    <xf numFmtId="44" fontId="2" fillId="0" borderId="7" xfId="0" applyNumberFormat="1" applyFont="1" applyBorder="1" applyAlignment="1">
      <alignment horizontal="center" vertical="center" wrapText="1"/>
    </xf>
    <xf numFmtId="44" fontId="2" fillId="0" borderId="9" xfId="0" applyNumberFormat="1" applyFont="1" applyBorder="1" applyAlignment="1">
      <alignment horizontal="center" vertical="center" wrapText="1"/>
    </xf>
    <xf numFmtId="44" fontId="2" fillId="0" borderId="11" xfId="0" applyNumberFormat="1" applyFont="1" applyBorder="1" applyAlignment="1">
      <alignment horizontal="center" vertical="center" wrapText="1"/>
    </xf>
    <xf numFmtId="44" fontId="2" fillId="0" borderId="10"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44" fontId="2" fillId="0" borderId="4" xfId="0" applyNumberFormat="1" applyFont="1" applyBorder="1" applyAlignment="1">
      <alignment horizontal="center" vertical="center" wrapText="1"/>
    </xf>
    <xf numFmtId="44" fontId="2" fillId="0" borderId="5" xfId="0" applyNumberFormat="1" applyFont="1" applyBorder="1" applyAlignment="1">
      <alignment horizontal="center" vertical="center" wrapText="1"/>
    </xf>
    <xf numFmtId="0" fontId="2" fillId="0" borderId="12" xfId="0" applyFont="1" applyBorder="1" applyAlignment="1">
      <alignment horizontal="center" vertical="center" wrapText="1"/>
    </xf>
    <xf numFmtId="0" fontId="9" fillId="0" borderId="8" xfId="1" applyBorder="1" applyAlignment="1" applyProtection="1">
      <alignment horizontal="center" vertical="center" wrapText="1"/>
    </xf>
    <xf numFmtId="0" fontId="9" fillId="0" borderId="7" xfId="1" applyBorder="1" applyAlignment="1" applyProtection="1">
      <alignment horizontal="center" vertical="center" wrapText="1"/>
    </xf>
    <xf numFmtId="0" fontId="9" fillId="0" borderId="9" xfId="1" applyBorder="1" applyAlignment="1" applyProtection="1">
      <alignment horizontal="center" vertical="center" wrapText="1"/>
    </xf>
    <xf numFmtId="0" fontId="9" fillId="0" borderId="10" xfId="1" applyBorder="1" applyAlignment="1" applyProtection="1">
      <alignment horizontal="center" vertical="center" wrapText="1"/>
    </xf>
    <xf numFmtId="44" fontId="2" fillId="0" borderId="12"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5" xfId="0" applyFont="1" applyBorder="1" applyAlignment="1">
      <alignment horizontal="center" vertical="center" wrapText="1"/>
    </xf>
    <xf numFmtId="0" fontId="9" fillId="0" borderId="4" xfId="1" applyBorder="1" applyAlignment="1" applyProtection="1">
      <alignment horizontal="center" vertical="center" wrapText="1"/>
    </xf>
    <xf numFmtId="0" fontId="9" fillId="0" borderId="5" xfId="1" applyBorder="1" applyAlignment="1" applyProtection="1">
      <alignment horizontal="center" vertical="center" wrapText="1"/>
    </xf>
    <xf numFmtId="44" fontId="2" fillId="0" borderId="14" xfId="0" applyNumberFormat="1" applyFont="1" applyBorder="1" applyAlignment="1">
      <alignment horizontal="center" vertical="center" wrapText="1"/>
    </xf>
    <xf numFmtId="44" fontId="2" fillId="0" borderId="0" xfId="0" applyNumberFormat="1" applyFont="1" applyBorder="1" applyAlignment="1">
      <alignment horizontal="center" vertical="center" wrapText="1"/>
    </xf>
    <xf numFmtId="44" fontId="2" fillId="0" borderId="15" xfId="0" applyNumberFormat="1" applyFont="1" applyBorder="1" applyAlignment="1">
      <alignment horizontal="center" vertical="center" wrapText="1"/>
    </xf>
    <xf numFmtId="0" fontId="8" fillId="0" borderId="0" xfId="0" applyFont="1" applyBorder="1" applyAlignment="1">
      <alignment horizontal="center" vertical="center" wrapText="1"/>
    </xf>
    <xf numFmtId="0" fontId="2" fillId="0" borderId="13"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9" fillId="0" borderId="14" xfId="1" applyBorder="1" applyAlignment="1" applyProtection="1">
      <alignment horizontal="center" vertical="center" wrapText="1"/>
    </xf>
    <xf numFmtId="0" fontId="9" fillId="0" borderId="15" xfId="1" applyBorder="1" applyAlignment="1" applyProtection="1">
      <alignment horizontal="center" vertical="center" wrapText="1"/>
    </xf>
    <xf numFmtId="0" fontId="2" fillId="0" borderId="8"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9" fillId="0" borderId="8" xfId="1" applyFill="1" applyBorder="1" applyAlignment="1" applyProtection="1">
      <alignment horizontal="center" vertical="center" wrapText="1"/>
    </xf>
    <xf numFmtId="0" fontId="9" fillId="0" borderId="7" xfId="1" applyFill="1" applyBorder="1" applyAlignment="1" applyProtection="1">
      <alignment horizontal="center" vertical="center" wrapText="1"/>
    </xf>
    <xf numFmtId="0" fontId="9" fillId="0" borderId="14" xfId="1" applyFill="1" applyBorder="1" applyAlignment="1" applyProtection="1">
      <alignment horizontal="center" vertical="center" wrapText="1"/>
    </xf>
    <xf numFmtId="0" fontId="9" fillId="0" borderId="15" xfId="1" applyFill="1" applyBorder="1" applyAlignment="1" applyProtection="1">
      <alignment horizontal="center" vertical="center" wrapText="1"/>
    </xf>
    <xf numFmtId="0" fontId="9" fillId="0" borderId="9" xfId="1" applyFill="1" applyBorder="1" applyAlignment="1" applyProtection="1">
      <alignment horizontal="center" vertical="center" wrapText="1"/>
    </xf>
    <xf numFmtId="0" fontId="9" fillId="0" borderId="10" xfId="1" applyFill="1" applyBorder="1" applyAlignment="1" applyProtection="1">
      <alignment horizontal="center" vertical="center" wrapText="1"/>
    </xf>
    <xf numFmtId="0" fontId="2" fillId="0" borderId="6"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1" xfId="0" applyFont="1" applyFill="1" applyBorder="1" applyAlignment="1">
      <alignment horizontal="center" vertical="center" wrapText="1"/>
    </xf>
    <xf numFmtId="44" fontId="2" fillId="0" borderId="8" xfId="0" applyNumberFormat="1" applyFont="1" applyFill="1" applyBorder="1" applyAlignment="1">
      <alignment horizontal="center" vertical="center" wrapText="1"/>
    </xf>
    <xf numFmtId="44" fontId="2" fillId="0" borderId="6" xfId="0" applyNumberFormat="1" applyFont="1" applyFill="1" applyBorder="1" applyAlignment="1">
      <alignment horizontal="center" vertical="center" wrapText="1"/>
    </xf>
    <xf numFmtId="44" fontId="2" fillId="0" borderId="7" xfId="0" applyNumberFormat="1" applyFont="1" applyFill="1" applyBorder="1" applyAlignment="1">
      <alignment horizontal="center" vertical="center" wrapText="1"/>
    </xf>
    <xf numFmtId="44" fontId="2" fillId="0" borderId="14" xfId="0" applyNumberFormat="1" applyFont="1" applyFill="1" applyBorder="1" applyAlignment="1">
      <alignment horizontal="center" vertical="center" wrapText="1"/>
    </xf>
    <xf numFmtId="44" fontId="2" fillId="0" borderId="0" xfId="0" applyNumberFormat="1" applyFont="1" applyFill="1" applyBorder="1" applyAlignment="1">
      <alignment horizontal="center" vertical="center" wrapText="1"/>
    </xf>
    <xf numFmtId="44" fontId="2" fillId="0" borderId="15" xfId="0" applyNumberFormat="1" applyFont="1" applyFill="1" applyBorder="1" applyAlignment="1">
      <alignment horizontal="center" vertical="center" wrapText="1"/>
    </xf>
    <xf numFmtId="44" fontId="2" fillId="0" borderId="9" xfId="0" applyNumberFormat="1" applyFont="1" applyFill="1" applyBorder="1" applyAlignment="1">
      <alignment horizontal="center" vertical="center" wrapText="1"/>
    </xf>
    <xf numFmtId="44" fontId="2" fillId="0" borderId="11" xfId="0" applyNumberFormat="1" applyFont="1" applyFill="1" applyBorder="1" applyAlignment="1">
      <alignment horizontal="center" vertical="center" wrapText="1"/>
    </xf>
    <xf numFmtId="44" fontId="2" fillId="0" borderId="10"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2" fillId="0" borderId="8"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9" xfId="0" applyFont="1" applyBorder="1" applyAlignment="1">
      <alignment horizontal="center" wrapText="1"/>
    </xf>
    <xf numFmtId="0" fontId="2" fillId="0" borderId="11" xfId="0" applyFont="1" applyBorder="1" applyAlignment="1">
      <alignment horizontal="center" wrapText="1"/>
    </xf>
    <xf numFmtId="0" fontId="2" fillId="0" borderId="10" xfId="0" applyFont="1" applyBorder="1" applyAlignment="1">
      <alignment horizontal="center" wrapText="1"/>
    </xf>
    <xf numFmtId="0" fontId="6" fillId="0" borderId="13" xfId="0" applyFont="1" applyBorder="1" applyAlignment="1">
      <alignment horizontal="center" vertical="center" wrapText="1"/>
    </xf>
    <xf numFmtId="0" fontId="6" fillId="0" borderId="3" xfId="0" applyFont="1" applyBorder="1" applyAlignment="1">
      <alignment horizontal="center" vertical="center" wrapText="1"/>
    </xf>
    <xf numFmtId="0" fontId="2" fillId="0" borderId="13" xfId="0" applyFont="1" applyBorder="1" applyAlignment="1">
      <alignment horizontal="center" wrapText="1"/>
    </xf>
    <xf numFmtId="0" fontId="2"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4" xfId="0" applyFont="1" applyBorder="1" applyAlignment="1">
      <alignment horizontal="center"/>
    </xf>
    <xf numFmtId="0" fontId="1" fillId="0" borderId="5" xfId="0" applyFont="1" applyBorder="1" applyAlignment="1">
      <alignment horizontal="center"/>
    </xf>
    <xf numFmtId="0" fontId="1" fillId="0" borderId="12" xfId="0" applyFont="1" applyBorder="1" applyAlignment="1">
      <alignment horizontal="center"/>
    </xf>
    <xf numFmtId="0" fontId="1" fillId="0" borderId="2" xfId="0" applyFont="1" applyBorder="1" applyAlignment="1">
      <alignment horizontal="center" wrapText="1"/>
    </xf>
    <xf numFmtId="0" fontId="0" fillId="0" borderId="2" xfId="0" applyBorder="1" applyAlignment="1">
      <alignment horizontal="center"/>
    </xf>
    <xf numFmtId="0" fontId="1" fillId="0" borderId="12" xfId="0" applyFont="1" applyBorder="1" applyAlignment="1">
      <alignment horizontal="center" wrapText="1"/>
    </xf>
    <xf numFmtId="0" fontId="2" fillId="0" borderId="2" xfId="0" applyFont="1" applyFill="1" applyBorder="1" applyAlignment="1">
      <alignment horizontal="center" vertical="center" wrapText="1"/>
    </xf>
  </cellXfs>
  <cellStyles count="2">
    <cellStyle name="Hipervínculo"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fidere.cdmx.gob.mx/oip/doctos/articulo121/FIDEREIII-S001-16.pdf" TargetMode="External"/><Relationship Id="rId2" Type="http://schemas.openxmlformats.org/officeDocument/2006/relationships/hyperlink" Target="http://www.fidere.cdmx.gob.mx/oip/doctos/articulo121/FALLO-IR-No-FIDEREIII-PIR-001-16.pdf" TargetMode="External"/><Relationship Id="rId1" Type="http://schemas.openxmlformats.org/officeDocument/2006/relationships/hyperlink" Target="http://www.fidere.cdmx.gob.mx/oip/doctos/articulo121/CONVOCATORIA-IR-No-FIDEREIII-PIR-001-16.pdf" TargetMode="External"/><Relationship Id="rId6" Type="http://schemas.openxmlformats.org/officeDocument/2006/relationships/printerSettings" Target="../printerSettings/printerSettings1.bin"/><Relationship Id="rId5" Type="http://schemas.openxmlformats.org/officeDocument/2006/relationships/hyperlink" Target="http://www.fidere.cdmx.gob.mx/oip/doctos/articulo121/CONVOCATORIA-IR-No-FIDEREIII-PIR-002-16.pdf" TargetMode="External"/><Relationship Id="rId4" Type="http://schemas.openxmlformats.org/officeDocument/2006/relationships/hyperlink" Target="http://www.fidere.cdmx.gob.mx/oip/doctos/articulo121/DICTAMEN-IR-No-FIDEREIII-PIR-16.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data.fidere.cdmx.gob.mx/oip/doctos/articulo121/FIDEREIII-C001-16.pdf" TargetMode="External"/><Relationship Id="rId13" Type="http://schemas.openxmlformats.org/officeDocument/2006/relationships/hyperlink" Target="http://data.fidere.cdmx.gob.mx/oip/doctos/articulo121/PS-008-2016.pdf" TargetMode="External"/><Relationship Id="rId3" Type="http://schemas.openxmlformats.org/officeDocument/2006/relationships/hyperlink" Target="http://data.fidere.cdmx.gob.mx/oip/doctos/articulo121/FIDEREIII-A-001-16.pdf" TargetMode="External"/><Relationship Id="rId7" Type="http://schemas.openxmlformats.org/officeDocument/2006/relationships/hyperlink" Target="http://data.fidere.cdmx.gob.mx/oip/doctos/articulo121/PS-004-2016.pdf" TargetMode="External"/><Relationship Id="rId12" Type="http://schemas.openxmlformats.org/officeDocument/2006/relationships/hyperlink" Target="http://data.fidere.cdmx.gob.mx/oip/doctos/articulo121/PS-007-2016.pdf" TargetMode="External"/><Relationship Id="rId2" Type="http://schemas.openxmlformats.org/officeDocument/2006/relationships/hyperlink" Target="http://data.fidere.cdmx.gob.mx/oip/doctos/articulo121/PS-002-2016.pdf" TargetMode="External"/><Relationship Id="rId16" Type="http://schemas.openxmlformats.org/officeDocument/2006/relationships/printerSettings" Target="../printerSettings/printerSettings2.bin"/><Relationship Id="rId1" Type="http://schemas.openxmlformats.org/officeDocument/2006/relationships/hyperlink" Target="http://data.fidere.cdmx.gob.mx/oip/doctos/articulo121/PS-001-2016.pdf" TargetMode="External"/><Relationship Id="rId6" Type="http://schemas.openxmlformats.org/officeDocument/2006/relationships/hyperlink" Target="http://data.fidere.cdmx.gob.mx/oip/doctos/articulo121/PS-003-2016.pdf" TargetMode="External"/><Relationship Id="rId11" Type="http://schemas.openxmlformats.org/officeDocument/2006/relationships/hyperlink" Target="http://data.fidere.cdmx.gob.mx/oip/doctos/articulo121/PC-001-2016.pdf" TargetMode="External"/><Relationship Id="rId5" Type="http://schemas.openxmlformats.org/officeDocument/2006/relationships/hyperlink" Target="http://data.fidere.cdmx.gob.mx/oip/doctos/articulo121/FIDEREIII-S003-16.pdf" TargetMode="External"/><Relationship Id="rId15" Type="http://schemas.openxmlformats.org/officeDocument/2006/relationships/hyperlink" Target="http://data.fidere.cdmx.gob.mx/oip/doctos/articulo121/PS-011-2016.pdf" TargetMode="External"/><Relationship Id="rId10" Type="http://schemas.openxmlformats.org/officeDocument/2006/relationships/hyperlink" Target="http://data.fidere.cdmx.gob.mx/oip/doctos/articulo121/PS-006-2016.pdf" TargetMode="External"/><Relationship Id="rId4" Type="http://schemas.openxmlformats.org/officeDocument/2006/relationships/hyperlink" Target="http://data.fidere.cdmx.gob.mx/oip/doctos/articulo121/FIDEREIII-S002-16.pdf" TargetMode="External"/><Relationship Id="rId9" Type="http://schemas.openxmlformats.org/officeDocument/2006/relationships/hyperlink" Target="http://data.fidere.cdmx.gob.mx/oip/doctos/articulo121/PS-005-2016.pdf" TargetMode="External"/><Relationship Id="rId14" Type="http://schemas.openxmlformats.org/officeDocument/2006/relationships/hyperlink" Target="http://data.fidere.cdmx.gob.mx/oip/doctos/articulo121/PS-009-20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W32"/>
  <sheetViews>
    <sheetView zoomScale="115" zoomScaleNormal="115" workbookViewId="0"/>
  </sheetViews>
  <sheetFormatPr baseColWidth="10" defaultRowHeight="15" x14ac:dyDescent="0.25"/>
  <cols>
    <col min="1" max="1" width="1.28515625" customWidth="1"/>
    <col min="2" max="3" width="8.140625" customWidth="1"/>
    <col min="4" max="6" width="5.5703125" customWidth="1"/>
    <col min="7" max="7" width="8.42578125" customWidth="1"/>
    <col min="8" max="8" width="9.5703125" customWidth="1"/>
    <col min="9" max="9" width="8" customWidth="1"/>
    <col min="10" max="10" width="8.85546875" customWidth="1"/>
    <col min="13" max="13" width="14.140625" customWidth="1"/>
    <col min="14" max="14" width="0.140625" customWidth="1"/>
    <col min="15" max="15" width="10.85546875" customWidth="1"/>
    <col min="16" max="16" width="9.28515625" customWidth="1"/>
    <col min="17" max="17" width="5.7109375" customWidth="1"/>
    <col min="18" max="18" width="4.28515625" customWidth="1"/>
    <col min="19" max="19" width="8.28515625" customWidth="1"/>
    <col min="20" max="20" width="7.42578125" customWidth="1"/>
    <col min="26" max="26" width="14.7109375" customWidth="1"/>
    <col min="27" max="27" width="0.140625" hidden="1" customWidth="1"/>
    <col min="34" max="34" width="10.42578125" customWidth="1"/>
    <col min="35" max="35" width="3" customWidth="1"/>
    <col min="36" max="36" width="11.28515625" customWidth="1"/>
    <col min="37" max="37" width="11.5703125" customWidth="1"/>
    <col min="38" max="39" width="3.85546875" customWidth="1"/>
    <col min="40" max="40" width="10.140625" customWidth="1"/>
    <col min="42" max="42" width="0.140625" hidden="1" customWidth="1"/>
    <col min="43" max="44" width="8" customWidth="1"/>
    <col min="45" max="45" width="8.85546875" customWidth="1"/>
    <col min="47" max="48" width="6" customWidth="1"/>
    <col min="49" max="49" width="8" customWidth="1"/>
    <col min="50" max="52" width="6.85546875" customWidth="1"/>
    <col min="53" max="54" width="5.7109375" customWidth="1"/>
    <col min="55" max="55" width="14.7109375" customWidth="1"/>
    <col min="56" max="56" width="14.85546875" customWidth="1"/>
    <col min="57" max="57" width="0.28515625" hidden="1" customWidth="1"/>
    <col min="58" max="60" width="6.140625" customWidth="1"/>
    <col min="62" max="63" width="10.28515625" customWidth="1"/>
    <col min="64" max="66" width="9.85546875" customWidth="1"/>
    <col min="67" max="68" width="9.7109375" customWidth="1"/>
    <col min="69" max="70" width="7.28515625" customWidth="1"/>
    <col min="71" max="71" width="12.85546875" customWidth="1"/>
    <col min="72" max="72" width="0.140625" hidden="1" customWidth="1"/>
    <col min="73" max="73" width="12.28515625" customWidth="1"/>
    <col min="74" max="75" width="8.28515625" customWidth="1"/>
    <col min="76" max="76" width="14.42578125" customWidth="1"/>
    <col min="80" max="80" width="11.28515625" customWidth="1"/>
    <col min="81" max="81" width="0" hidden="1" customWidth="1"/>
    <col min="82" max="82" width="0.85546875" hidden="1" customWidth="1"/>
    <col min="91" max="91" width="11.28515625" customWidth="1"/>
    <col min="92" max="92" width="0.140625" hidden="1" customWidth="1"/>
  </cols>
  <sheetData>
    <row r="3" spans="2:101" x14ac:dyDescent="0.25">
      <c r="B3" s="50" t="s">
        <v>9</v>
      </c>
      <c r="C3" s="50"/>
      <c r="D3" s="50"/>
      <c r="E3" s="50"/>
      <c r="F3" s="50"/>
      <c r="G3" s="50"/>
      <c r="H3" s="50"/>
      <c r="I3" s="50"/>
      <c r="J3" s="50"/>
      <c r="K3" s="50"/>
      <c r="L3" s="50"/>
      <c r="M3" s="50"/>
    </row>
    <row r="4" spans="2:101" ht="15" customHeight="1" x14ac:dyDescent="0.25">
      <c r="B4" s="1" t="s">
        <v>304</v>
      </c>
      <c r="C4" s="1"/>
      <c r="D4" s="1"/>
      <c r="E4" s="1"/>
      <c r="F4" s="1"/>
      <c r="CF4" s="29"/>
      <c r="CG4" s="29"/>
      <c r="CH4" s="29"/>
      <c r="CI4" s="29"/>
      <c r="CJ4" s="29"/>
      <c r="CK4" s="29"/>
      <c r="CL4" s="29"/>
      <c r="CM4" s="29"/>
    </row>
    <row r="5" spans="2:101" ht="35.25" customHeight="1" x14ac:dyDescent="0.25">
      <c r="B5" s="53" t="s">
        <v>0</v>
      </c>
      <c r="C5" s="53"/>
      <c r="D5" s="53" t="s">
        <v>1</v>
      </c>
      <c r="E5" s="53"/>
      <c r="F5" s="53"/>
      <c r="G5" s="53" t="s">
        <v>2</v>
      </c>
      <c r="H5" s="53"/>
      <c r="I5" s="53"/>
      <c r="J5" s="53"/>
      <c r="K5" s="53"/>
      <c r="L5" s="53"/>
      <c r="M5" s="53"/>
      <c r="O5" s="70" t="s">
        <v>2</v>
      </c>
      <c r="P5" s="70"/>
      <c r="Q5" s="70"/>
      <c r="R5" s="70"/>
      <c r="S5" s="70"/>
      <c r="T5" s="70"/>
      <c r="U5" s="70"/>
      <c r="V5" s="70"/>
      <c r="W5" s="70"/>
      <c r="X5" s="70"/>
      <c r="Y5" s="70"/>
      <c r="Z5" s="70"/>
      <c r="AB5" s="70" t="s">
        <v>2</v>
      </c>
      <c r="AC5" s="70"/>
      <c r="AD5" s="70"/>
      <c r="AE5" s="70"/>
      <c r="AF5" s="70"/>
      <c r="AG5" s="70"/>
      <c r="AH5" s="70"/>
      <c r="AI5" s="70"/>
      <c r="AJ5" s="70"/>
      <c r="AK5" s="70"/>
      <c r="AL5" s="70"/>
      <c r="AM5" s="70"/>
      <c r="AN5" s="70"/>
      <c r="AO5" s="70"/>
      <c r="AQ5" s="70" t="s">
        <v>2</v>
      </c>
      <c r="AR5" s="70"/>
      <c r="AS5" s="70"/>
      <c r="AT5" s="70"/>
      <c r="AU5" s="70"/>
      <c r="AV5" s="70"/>
      <c r="AW5" s="70"/>
      <c r="AX5" s="70"/>
      <c r="AY5" s="70"/>
      <c r="AZ5" s="70"/>
      <c r="BA5" s="70"/>
      <c r="BB5" s="70"/>
      <c r="BC5" s="70"/>
      <c r="BD5" s="70"/>
      <c r="BF5" s="70" t="s">
        <v>2</v>
      </c>
      <c r="BG5" s="70"/>
      <c r="BH5" s="70"/>
      <c r="BI5" s="70"/>
      <c r="BJ5" s="70"/>
      <c r="BK5" s="70"/>
      <c r="BL5" s="70"/>
      <c r="BM5" s="70"/>
      <c r="BN5" s="70"/>
      <c r="BO5" s="70"/>
      <c r="BP5" s="70"/>
      <c r="BQ5" s="70"/>
      <c r="BR5" s="70"/>
      <c r="BS5" s="70"/>
      <c r="BU5" s="97" t="s">
        <v>2</v>
      </c>
      <c r="BV5" s="97"/>
      <c r="BW5" s="97"/>
      <c r="BX5" s="97"/>
      <c r="BY5" s="97"/>
      <c r="BZ5" s="97"/>
      <c r="CA5" s="97"/>
      <c r="CB5" s="97"/>
      <c r="CC5" s="97"/>
      <c r="CE5" s="53" t="s">
        <v>2</v>
      </c>
      <c r="CF5" s="53"/>
      <c r="CG5" s="53"/>
      <c r="CH5" s="53"/>
      <c r="CI5" s="53"/>
      <c r="CJ5" s="53"/>
      <c r="CK5" s="53"/>
      <c r="CL5" s="53"/>
      <c r="CM5" s="53"/>
      <c r="CO5" s="98" t="s">
        <v>2</v>
      </c>
      <c r="CP5" s="98"/>
      <c r="CQ5" s="98"/>
      <c r="CR5" s="98"/>
      <c r="CS5" s="98"/>
      <c r="CT5" s="98"/>
      <c r="CU5" s="98"/>
      <c r="CV5" s="98"/>
      <c r="CW5" s="98"/>
    </row>
    <row r="6" spans="2:101" ht="57.75" customHeight="1" x14ac:dyDescent="0.25">
      <c r="B6" s="53"/>
      <c r="C6" s="53"/>
      <c r="D6" s="53"/>
      <c r="E6" s="53"/>
      <c r="F6" s="53"/>
      <c r="G6" s="53"/>
      <c r="H6" s="53"/>
      <c r="I6" s="53"/>
      <c r="J6" s="53"/>
      <c r="K6" s="53"/>
      <c r="L6" s="53"/>
      <c r="M6" s="53"/>
      <c r="O6" s="53" t="s">
        <v>10</v>
      </c>
      <c r="P6" s="53"/>
      <c r="Q6" s="53"/>
      <c r="R6" s="53"/>
      <c r="S6" s="53" t="s">
        <v>11</v>
      </c>
      <c r="T6" s="53"/>
      <c r="U6" s="53" t="s">
        <v>12</v>
      </c>
      <c r="V6" s="53"/>
      <c r="W6" s="62" t="s">
        <v>13</v>
      </c>
      <c r="X6" s="62"/>
      <c r="Y6" s="57"/>
      <c r="Z6" s="53" t="s">
        <v>11</v>
      </c>
      <c r="AB6" s="53" t="s">
        <v>17</v>
      </c>
      <c r="AC6" s="53"/>
      <c r="AD6" s="53"/>
      <c r="AE6" s="53"/>
      <c r="AF6" s="56" t="s">
        <v>18</v>
      </c>
      <c r="AG6" s="57"/>
      <c r="AH6" s="56" t="s">
        <v>19</v>
      </c>
      <c r="AI6" s="57"/>
      <c r="AJ6" s="54" t="s">
        <v>20</v>
      </c>
      <c r="AK6" s="53" t="s">
        <v>21</v>
      </c>
      <c r="AL6" s="53"/>
      <c r="AM6" s="53"/>
      <c r="AN6" s="53"/>
      <c r="AO6" s="54" t="s">
        <v>11</v>
      </c>
      <c r="AQ6" s="56" t="s">
        <v>22</v>
      </c>
      <c r="AR6" s="57"/>
      <c r="AS6" s="56" t="s">
        <v>23</v>
      </c>
      <c r="AT6" s="57"/>
      <c r="AU6" s="56" t="s">
        <v>24</v>
      </c>
      <c r="AV6" s="57"/>
      <c r="AW6" s="53" t="s">
        <v>25</v>
      </c>
      <c r="AX6" s="53"/>
      <c r="AY6" s="53" t="s">
        <v>26</v>
      </c>
      <c r="AZ6" s="53"/>
      <c r="BA6" s="56" t="s">
        <v>27</v>
      </c>
      <c r="BB6" s="57"/>
      <c r="BC6" s="54" t="s">
        <v>28</v>
      </c>
      <c r="BD6" s="54" t="s">
        <v>29</v>
      </c>
      <c r="BF6" s="53" t="s">
        <v>30</v>
      </c>
      <c r="BG6" s="53"/>
      <c r="BH6" s="53"/>
      <c r="BI6" s="53" t="s">
        <v>31</v>
      </c>
      <c r="BJ6" s="53" t="s">
        <v>32</v>
      </c>
      <c r="BK6" s="53"/>
      <c r="BL6" s="53" t="s">
        <v>33</v>
      </c>
      <c r="BM6" s="53"/>
      <c r="BN6" s="53"/>
      <c r="BO6" s="53" t="s">
        <v>34</v>
      </c>
      <c r="BP6" s="53"/>
      <c r="BQ6" s="53" t="s">
        <v>35</v>
      </c>
      <c r="BR6" s="53"/>
      <c r="BS6" s="53"/>
      <c r="BU6" s="88" t="s">
        <v>38</v>
      </c>
      <c r="BV6" s="88" t="s">
        <v>39</v>
      </c>
      <c r="BW6" s="88"/>
      <c r="BX6" s="88" t="s">
        <v>40</v>
      </c>
      <c r="BY6" s="89" t="s">
        <v>41</v>
      </c>
      <c r="BZ6" s="88" t="s">
        <v>42</v>
      </c>
      <c r="CA6" s="88" t="s">
        <v>43</v>
      </c>
      <c r="CB6" s="88"/>
      <c r="CC6" s="88" t="s">
        <v>44</v>
      </c>
      <c r="CE6" s="53" t="s">
        <v>45</v>
      </c>
      <c r="CF6" s="53"/>
      <c r="CG6" s="53"/>
      <c r="CH6" s="53"/>
      <c r="CI6" s="53"/>
      <c r="CJ6" s="53"/>
      <c r="CK6" s="53"/>
      <c r="CL6" s="53"/>
      <c r="CM6" s="53"/>
      <c r="CO6" s="53" t="s">
        <v>51</v>
      </c>
      <c r="CP6" s="53" t="s">
        <v>52</v>
      </c>
      <c r="CQ6" s="53" t="s">
        <v>53</v>
      </c>
      <c r="CR6" s="53" t="s">
        <v>54</v>
      </c>
      <c r="CS6" s="53" t="s">
        <v>55</v>
      </c>
      <c r="CT6" s="53" t="s">
        <v>56</v>
      </c>
      <c r="CU6" s="53" t="s">
        <v>57</v>
      </c>
      <c r="CV6" s="53" t="s">
        <v>58</v>
      </c>
      <c r="CW6" s="53" t="s">
        <v>59</v>
      </c>
    </row>
    <row r="7" spans="2:101" ht="56.25" customHeight="1" x14ac:dyDescent="0.25">
      <c r="B7" s="54"/>
      <c r="C7" s="54"/>
      <c r="D7" s="54"/>
      <c r="E7" s="54"/>
      <c r="F7" s="54"/>
      <c r="G7" s="26" t="s">
        <v>3</v>
      </c>
      <c r="H7" s="27" t="s">
        <v>4</v>
      </c>
      <c r="I7" s="51" t="s">
        <v>5</v>
      </c>
      <c r="J7" s="52"/>
      <c r="K7" s="28" t="s">
        <v>6</v>
      </c>
      <c r="L7" s="28" t="s">
        <v>7</v>
      </c>
      <c r="M7" s="28" t="s">
        <v>8</v>
      </c>
      <c r="O7" s="10" t="s">
        <v>14</v>
      </c>
      <c r="P7" s="10" t="s">
        <v>15</v>
      </c>
      <c r="Q7" s="71" t="s">
        <v>16</v>
      </c>
      <c r="R7" s="71"/>
      <c r="S7" s="53"/>
      <c r="T7" s="53"/>
      <c r="U7" s="53"/>
      <c r="V7" s="53"/>
      <c r="W7" s="25" t="s">
        <v>14</v>
      </c>
      <c r="X7" s="10" t="s">
        <v>15</v>
      </c>
      <c r="Y7" s="10" t="s">
        <v>16</v>
      </c>
      <c r="Z7" s="53"/>
      <c r="AB7" s="24" t="s">
        <v>14</v>
      </c>
      <c r="AC7" s="75" t="s">
        <v>15</v>
      </c>
      <c r="AD7" s="76"/>
      <c r="AE7" s="18" t="s">
        <v>16</v>
      </c>
      <c r="AF7" s="60"/>
      <c r="AG7" s="61"/>
      <c r="AH7" s="60"/>
      <c r="AI7" s="61"/>
      <c r="AJ7" s="66"/>
      <c r="AK7" s="18" t="s">
        <v>14</v>
      </c>
      <c r="AL7" s="75" t="s">
        <v>15</v>
      </c>
      <c r="AM7" s="76"/>
      <c r="AN7" s="18" t="s">
        <v>16</v>
      </c>
      <c r="AO7" s="66"/>
      <c r="AQ7" s="60"/>
      <c r="AR7" s="61"/>
      <c r="AS7" s="60"/>
      <c r="AT7" s="61"/>
      <c r="AU7" s="60"/>
      <c r="AV7" s="61"/>
      <c r="AW7" s="53"/>
      <c r="AX7" s="53"/>
      <c r="AY7" s="53"/>
      <c r="AZ7" s="53"/>
      <c r="BA7" s="60"/>
      <c r="BB7" s="61"/>
      <c r="BC7" s="66"/>
      <c r="BD7" s="66"/>
      <c r="BF7" s="53"/>
      <c r="BG7" s="53"/>
      <c r="BH7" s="53"/>
      <c r="BI7" s="77"/>
      <c r="BJ7" s="53"/>
      <c r="BK7" s="53"/>
      <c r="BL7" s="53"/>
      <c r="BM7" s="53"/>
      <c r="BN7" s="53"/>
      <c r="BO7" s="53"/>
      <c r="BP7" s="53"/>
      <c r="BQ7" s="53" t="s">
        <v>36</v>
      </c>
      <c r="BR7" s="53"/>
      <c r="BS7" s="9" t="s">
        <v>37</v>
      </c>
      <c r="BU7" s="89"/>
      <c r="BV7" s="89"/>
      <c r="BW7" s="89"/>
      <c r="BX7" s="89"/>
      <c r="BY7" s="95"/>
      <c r="BZ7" s="89"/>
      <c r="CA7" s="89"/>
      <c r="CB7" s="89"/>
      <c r="CC7" s="89"/>
      <c r="CE7" s="30" t="s">
        <v>46</v>
      </c>
      <c r="CF7" s="28" t="s">
        <v>47</v>
      </c>
      <c r="CG7" s="95" t="s">
        <v>48</v>
      </c>
      <c r="CH7" s="95"/>
      <c r="CI7" s="95" t="s">
        <v>49</v>
      </c>
      <c r="CJ7" s="95"/>
      <c r="CK7" s="95"/>
      <c r="CL7" s="95" t="s">
        <v>50</v>
      </c>
      <c r="CM7" s="95"/>
      <c r="CO7" s="53"/>
      <c r="CP7" s="53"/>
      <c r="CQ7" s="53"/>
      <c r="CR7" s="53"/>
      <c r="CS7" s="53"/>
      <c r="CT7" s="53"/>
      <c r="CU7" s="53"/>
      <c r="CV7" s="53"/>
      <c r="CW7" s="53"/>
    </row>
    <row r="8" spans="2:101" ht="29.25" customHeight="1" x14ac:dyDescent="0.25">
      <c r="B8" s="56" t="s">
        <v>89</v>
      </c>
      <c r="C8" s="57"/>
      <c r="D8" s="56" t="s">
        <v>90</v>
      </c>
      <c r="E8" s="62"/>
      <c r="F8" s="57"/>
      <c r="G8" s="54">
        <v>2016</v>
      </c>
      <c r="H8" s="54" t="s">
        <v>93</v>
      </c>
      <c r="I8" s="56" t="s">
        <v>91</v>
      </c>
      <c r="J8" s="57"/>
      <c r="K8" s="67" t="s">
        <v>290</v>
      </c>
      <c r="L8" s="54" t="s">
        <v>95</v>
      </c>
      <c r="M8" s="54" t="s">
        <v>97</v>
      </c>
      <c r="O8" s="11" t="s">
        <v>101</v>
      </c>
      <c r="P8" s="22" t="s">
        <v>102</v>
      </c>
      <c r="Q8" s="62" t="s">
        <v>103</v>
      </c>
      <c r="R8" s="62"/>
      <c r="S8" s="62" t="s">
        <v>99</v>
      </c>
      <c r="T8" s="62"/>
      <c r="U8" s="72">
        <v>42423</v>
      </c>
      <c r="V8" s="72"/>
      <c r="W8" s="22"/>
      <c r="X8" s="22"/>
      <c r="Y8" s="22"/>
      <c r="Z8" s="12" t="s">
        <v>99</v>
      </c>
      <c r="AB8" s="11" t="s">
        <v>143</v>
      </c>
      <c r="AC8" s="62" t="s">
        <v>144</v>
      </c>
      <c r="AD8" s="62"/>
      <c r="AE8" s="22" t="s">
        <v>145</v>
      </c>
      <c r="AF8" s="62" t="s">
        <v>149</v>
      </c>
      <c r="AG8" s="57"/>
      <c r="AH8" s="55" t="s">
        <v>291</v>
      </c>
      <c r="AI8" s="55"/>
      <c r="AJ8" s="55" t="s">
        <v>292</v>
      </c>
      <c r="AK8" s="18" t="s">
        <v>115</v>
      </c>
      <c r="AL8" s="56" t="s">
        <v>116</v>
      </c>
      <c r="AM8" s="57"/>
      <c r="AN8" s="18" t="s">
        <v>117</v>
      </c>
      <c r="AO8" s="18" t="s">
        <v>100</v>
      </c>
      <c r="AQ8" s="56" t="s">
        <v>163</v>
      </c>
      <c r="AR8" s="57"/>
      <c r="AS8" s="56" t="s">
        <v>164</v>
      </c>
      <c r="AT8" s="57"/>
      <c r="AU8" s="56" t="s">
        <v>164</v>
      </c>
      <c r="AV8" s="57"/>
      <c r="AW8" s="78" t="s">
        <v>167</v>
      </c>
      <c r="AX8" s="79"/>
      <c r="AY8" s="56" t="s">
        <v>165</v>
      </c>
      <c r="AZ8" s="57"/>
      <c r="BA8" s="87">
        <v>42430</v>
      </c>
      <c r="BB8" s="57"/>
      <c r="BC8" s="84">
        <v>261100</v>
      </c>
      <c r="BD8" s="84">
        <f>BC8+(BC8*0.16)</f>
        <v>302876</v>
      </c>
      <c r="BF8" s="92">
        <v>302876</v>
      </c>
      <c r="BG8" s="92"/>
      <c r="BH8" s="92"/>
      <c r="BI8" s="93" t="s">
        <v>168</v>
      </c>
      <c r="BJ8" s="53"/>
      <c r="BK8" s="53"/>
      <c r="BL8" s="53" t="s">
        <v>170</v>
      </c>
      <c r="BM8" s="53"/>
      <c r="BN8" s="53"/>
      <c r="BO8" s="53" t="s">
        <v>169</v>
      </c>
      <c r="BP8" s="53"/>
      <c r="BQ8" s="94">
        <v>42430</v>
      </c>
      <c r="BR8" s="93"/>
      <c r="BS8" s="90">
        <v>42735</v>
      </c>
      <c r="BU8" s="55" t="s">
        <v>165</v>
      </c>
      <c r="BV8" s="53"/>
      <c r="BW8" s="53"/>
      <c r="BX8" s="53">
        <v>3581</v>
      </c>
      <c r="BY8" s="53"/>
      <c r="BZ8" s="53" t="s">
        <v>294</v>
      </c>
      <c r="CA8" s="53" t="s">
        <v>295</v>
      </c>
      <c r="CB8" s="53"/>
      <c r="CC8" s="53"/>
      <c r="CE8" s="99" t="s">
        <v>293</v>
      </c>
      <c r="CF8" s="100"/>
      <c r="CG8" s="100"/>
      <c r="CH8" s="100"/>
      <c r="CI8" s="100"/>
      <c r="CJ8" s="100"/>
      <c r="CK8" s="100"/>
      <c r="CL8" s="100"/>
      <c r="CM8" s="101"/>
      <c r="CO8" s="54" t="s">
        <v>173</v>
      </c>
      <c r="CP8" s="54" t="s">
        <v>173</v>
      </c>
      <c r="CQ8" s="54" t="s">
        <v>173</v>
      </c>
      <c r="CR8" s="54" t="s">
        <v>173</v>
      </c>
      <c r="CS8" s="54" t="s">
        <v>171</v>
      </c>
      <c r="CT8" s="54" t="s">
        <v>172</v>
      </c>
      <c r="CU8" s="54"/>
      <c r="CV8" s="54"/>
      <c r="CW8" s="54"/>
    </row>
    <row r="9" spans="2:101" ht="35.25" customHeight="1" x14ac:dyDescent="0.25">
      <c r="B9" s="58"/>
      <c r="C9" s="59"/>
      <c r="D9" s="58"/>
      <c r="E9" s="63"/>
      <c r="F9" s="59"/>
      <c r="G9" s="65"/>
      <c r="H9" s="65"/>
      <c r="I9" s="58"/>
      <c r="J9" s="59"/>
      <c r="K9" s="68"/>
      <c r="L9" s="65"/>
      <c r="M9" s="65"/>
      <c r="O9" s="15" t="s">
        <v>104</v>
      </c>
      <c r="P9" s="17" t="s">
        <v>106</v>
      </c>
      <c r="Q9" s="63" t="s">
        <v>105</v>
      </c>
      <c r="R9" s="63"/>
      <c r="S9" s="63" t="s">
        <v>100</v>
      </c>
      <c r="T9" s="63"/>
      <c r="U9" s="73">
        <v>42423</v>
      </c>
      <c r="V9" s="73"/>
      <c r="W9" s="17" t="s">
        <v>115</v>
      </c>
      <c r="X9" s="17" t="s">
        <v>116</v>
      </c>
      <c r="Y9" s="17" t="s">
        <v>117</v>
      </c>
      <c r="Z9" s="16" t="s">
        <v>100</v>
      </c>
      <c r="AB9" s="15" t="s">
        <v>146</v>
      </c>
      <c r="AC9" s="63" t="s">
        <v>147</v>
      </c>
      <c r="AD9" s="63"/>
      <c r="AE9" s="17" t="s">
        <v>148</v>
      </c>
      <c r="AF9" s="63" t="s">
        <v>150</v>
      </c>
      <c r="AG9" s="59"/>
      <c r="AH9" s="55"/>
      <c r="AI9" s="55"/>
      <c r="AJ9" s="55"/>
      <c r="AK9" s="26" t="s">
        <v>118</v>
      </c>
      <c r="AL9" s="58" t="s">
        <v>106</v>
      </c>
      <c r="AM9" s="59"/>
      <c r="AN9" s="26" t="s">
        <v>117</v>
      </c>
      <c r="AO9" s="26" t="s">
        <v>107</v>
      </c>
      <c r="AQ9" s="58"/>
      <c r="AR9" s="59"/>
      <c r="AS9" s="58"/>
      <c r="AT9" s="59"/>
      <c r="AU9" s="58"/>
      <c r="AV9" s="59"/>
      <c r="AW9" s="80"/>
      <c r="AX9" s="81"/>
      <c r="AY9" s="58"/>
      <c r="AZ9" s="59"/>
      <c r="BA9" s="58"/>
      <c r="BB9" s="59"/>
      <c r="BC9" s="85"/>
      <c r="BD9" s="65"/>
      <c r="BF9" s="92"/>
      <c r="BG9" s="92"/>
      <c r="BH9" s="92"/>
      <c r="BI9" s="93"/>
      <c r="BJ9" s="53"/>
      <c r="BK9" s="53"/>
      <c r="BL9" s="53"/>
      <c r="BM9" s="53"/>
      <c r="BN9" s="53"/>
      <c r="BO9" s="53"/>
      <c r="BP9" s="53"/>
      <c r="BQ9" s="93"/>
      <c r="BR9" s="93"/>
      <c r="BS9" s="53"/>
      <c r="BU9" s="55"/>
      <c r="BV9" s="53"/>
      <c r="BW9" s="53"/>
      <c r="BX9" s="53"/>
      <c r="BY9" s="53"/>
      <c r="BZ9" s="53"/>
      <c r="CA9" s="53"/>
      <c r="CB9" s="53"/>
      <c r="CC9" s="53"/>
      <c r="CE9" s="102"/>
      <c r="CF9" s="103"/>
      <c r="CG9" s="103"/>
      <c r="CH9" s="103"/>
      <c r="CI9" s="103"/>
      <c r="CJ9" s="103"/>
      <c r="CK9" s="103"/>
      <c r="CL9" s="103"/>
      <c r="CM9" s="104"/>
      <c r="CO9" s="65"/>
      <c r="CP9" s="65"/>
      <c r="CQ9" s="65"/>
      <c r="CR9" s="65"/>
      <c r="CS9" s="65"/>
      <c r="CT9" s="65"/>
      <c r="CU9" s="65"/>
      <c r="CV9" s="65"/>
      <c r="CW9" s="65"/>
    </row>
    <row r="10" spans="2:101" ht="50.25" customHeight="1" x14ac:dyDescent="0.25">
      <c r="B10" s="58"/>
      <c r="C10" s="59"/>
      <c r="D10" s="58"/>
      <c r="E10" s="63"/>
      <c r="F10" s="59"/>
      <c r="G10" s="65"/>
      <c r="H10" s="65"/>
      <c r="I10" s="58"/>
      <c r="J10" s="59"/>
      <c r="K10" s="68"/>
      <c r="L10" s="65"/>
      <c r="M10" s="65"/>
      <c r="O10" s="15" t="s">
        <v>108</v>
      </c>
      <c r="P10" s="17" t="s">
        <v>109</v>
      </c>
      <c r="Q10" s="63" t="s">
        <v>110</v>
      </c>
      <c r="R10" s="63"/>
      <c r="S10" s="63" t="s">
        <v>107</v>
      </c>
      <c r="T10" s="63"/>
      <c r="U10" s="73">
        <v>42423</v>
      </c>
      <c r="V10" s="73"/>
      <c r="W10" s="17" t="s">
        <v>118</v>
      </c>
      <c r="X10" s="17" t="s">
        <v>106</v>
      </c>
      <c r="Y10" s="17" t="s">
        <v>117</v>
      </c>
      <c r="Z10" s="16" t="s">
        <v>107</v>
      </c>
      <c r="AB10" s="15" t="s">
        <v>151</v>
      </c>
      <c r="AC10" s="63" t="s">
        <v>152</v>
      </c>
      <c r="AD10" s="63"/>
      <c r="AE10" s="17" t="s">
        <v>153</v>
      </c>
      <c r="AF10" s="63" t="s">
        <v>154</v>
      </c>
      <c r="AG10" s="59"/>
      <c r="AH10" s="55"/>
      <c r="AI10" s="55"/>
      <c r="AJ10" s="55"/>
      <c r="AK10" s="26" t="s">
        <v>119</v>
      </c>
      <c r="AL10" s="58" t="s">
        <v>106</v>
      </c>
      <c r="AM10" s="59"/>
      <c r="AN10" s="26" t="s">
        <v>120</v>
      </c>
      <c r="AO10" s="26" t="s">
        <v>111</v>
      </c>
      <c r="AQ10" s="58"/>
      <c r="AR10" s="59"/>
      <c r="AS10" s="58"/>
      <c r="AT10" s="59"/>
      <c r="AU10" s="58"/>
      <c r="AV10" s="59"/>
      <c r="AW10" s="80"/>
      <c r="AX10" s="81"/>
      <c r="AY10" s="58"/>
      <c r="AZ10" s="59"/>
      <c r="BA10" s="58"/>
      <c r="BB10" s="59"/>
      <c r="BC10" s="85"/>
      <c r="BD10" s="65"/>
      <c r="BF10" s="92"/>
      <c r="BG10" s="92"/>
      <c r="BH10" s="92"/>
      <c r="BI10" s="93"/>
      <c r="BJ10" s="53"/>
      <c r="BK10" s="53"/>
      <c r="BL10" s="53"/>
      <c r="BM10" s="53"/>
      <c r="BN10" s="53"/>
      <c r="BO10" s="53"/>
      <c r="BP10" s="53"/>
      <c r="BQ10" s="93"/>
      <c r="BR10" s="93"/>
      <c r="BS10" s="53"/>
      <c r="BU10" s="55"/>
      <c r="BV10" s="53"/>
      <c r="BW10" s="53"/>
      <c r="BX10" s="53"/>
      <c r="BY10" s="53"/>
      <c r="BZ10" s="53"/>
      <c r="CA10" s="53"/>
      <c r="CB10" s="53"/>
      <c r="CC10" s="53"/>
      <c r="CE10" s="102"/>
      <c r="CF10" s="103"/>
      <c r="CG10" s="103"/>
      <c r="CH10" s="103"/>
      <c r="CI10" s="103"/>
      <c r="CJ10" s="103"/>
      <c r="CK10" s="103"/>
      <c r="CL10" s="103"/>
      <c r="CM10" s="104"/>
      <c r="CO10" s="65"/>
      <c r="CP10" s="65"/>
      <c r="CQ10" s="65"/>
      <c r="CR10" s="65"/>
      <c r="CS10" s="65"/>
      <c r="CT10" s="65"/>
      <c r="CU10" s="65"/>
      <c r="CV10" s="65"/>
      <c r="CW10" s="65"/>
    </row>
    <row r="11" spans="2:101" ht="30" customHeight="1" x14ac:dyDescent="0.25">
      <c r="B11" s="58"/>
      <c r="C11" s="59"/>
      <c r="D11" s="58"/>
      <c r="E11" s="63"/>
      <c r="F11" s="59"/>
      <c r="G11" s="65"/>
      <c r="H11" s="65"/>
      <c r="I11" s="58"/>
      <c r="J11" s="59"/>
      <c r="K11" s="68"/>
      <c r="L11" s="65"/>
      <c r="M11" s="65"/>
      <c r="O11" s="58" t="s">
        <v>112</v>
      </c>
      <c r="P11" s="63" t="s">
        <v>113</v>
      </c>
      <c r="Q11" s="63" t="s">
        <v>114</v>
      </c>
      <c r="R11" s="63"/>
      <c r="S11" s="63" t="s">
        <v>111</v>
      </c>
      <c r="T11" s="63"/>
      <c r="U11" s="73">
        <v>42423</v>
      </c>
      <c r="V11" s="73"/>
      <c r="W11" s="63" t="s">
        <v>119</v>
      </c>
      <c r="X11" s="63" t="s">
        <v>106</v>
      </c>
      <c r="Y11" s="63" t="s">
        <v>120</v>
      </c>
      <c r="Z11" s="59" t="s">
        <v>111</v>
      </c>
      <c r="AB11" s="15" t="s">
        <v>155</v>
      </c>
      <c r="AC11" s="63" t="s">
        <v>156</v>
      </c>
      <c r="AD11" s="63"/>
      <c r="AE11" s="17" t="s">
        <v>122</v>
      </c>
      <c r="AF11" s="63" t="s">
        <v>157</v>
      </c>
      <c r="AG11" s="59"/>
      <c r="AH11" s="55"/>
      <c r="AI11" s="55"/>
      <c r="AJ11" s="55"/>
      <c r="AK11" s="26"/>
      <c r="AL11" s="58"/>
      <c r="AM11" s="59"/>
      <c r="AN11" s="26"/>
      <c r="AO11" s="26"/>
      <c r="AQ11" s="58"/>
      <c r="AR11" s="59"/>
      <c r="AS11" s="58"/>
      <c r="AT11" s="59"/>
      <c r="AU11" s="58"/>
      <c r="AV11" s="59"/>
      <c r="AW11" s="80"/>
      <c r="AX11" s="81"/>
      <c r="AY11" s="58"/>
      <c r="AZ11" s="59"/>
      <c r="BA11" s="58"/>
      <c r="BB11" s="59"/>
      <c r="BC11" s="85"/>
      <c r="BD11" s="65"/>
      <c r="BF11" s="92"/>
      <c r="BG11" s="92"/>
      <c r="BH11" s="92"/>
      <c r="BI11" s="93"/>
      <c r="BJ11" s="53"/>
      <c r="BK11" s="53"/>
      <c r="BL11" s="53"/>
      <c r="BM11" s="53"/>
      <c r="BN11" s="53"/>
      <c r="BO11" s="53"/>
      <c r="BP11" s="53"/>
      <c r="BQ11" s="93"/>
      <c r="BR11" s="93"/>
      <c r="BS11" s="53"/>
      <c r="BU11" s="55"/>
      <c r="BV11" s="53"/>
      <c r="BW11" s="53"/>
      <c r="BX11" s="53"/>
      <c r="BY11" s="53"/>
      <c r="BZ11" s="53"/>
      <c r="CA11" s="53"/>
      <c r="CB11" s="53"/>
      <c r="CC11" s="53"/>
      <c r="CE11" s="102"/>
      <c r="CF11" s="103"/>
      <c r="CG11" s="103"/>
      <c r="CH11" s="103"/>
      <c r="CI11" s="103"/>
      <c r="CJ11" s="103"/>
      <c r="CK11" s="103"/>
      <c r="CL11" s="103"/>
      <c r="CM11" s="104"/>
      <c r="CO11" s="65"/>
      <c r="CP11" s="65"/>
      <c r="CQ11" s="65"/>
      <c r="CR11" s="65"/>
      <c r="CS11" s="65"/>
      <c r="CT11" s="65"/>
      <c r="CU11" s="65"/>
      <c r="CV11" s="65"/>
      <c r="CW11" s="65"/>
    </row>
    <row r="12" spans="2:101" ht="48" customHeight="1" x14ac:dyDescent="0.25">
      <c r="B12" s="60"/>
      <c r="C12" s="61"/>
      <c r="D12" s="60"/>
      <c r="E12" s="64"/>
      <c r="F12" s="61"/>
      <c r="G12" s="66"/>
      <c r="H12" s="66"/>
      <c r="I12" s="60"/>
      <c r="J12" s="61"/>
      <c r="K12" s="69"/>
      <c r="L12" s="66"/>
      <c r="M12" s="66"/>
      <c r="O12" s="60"/>
      <c r="P12" s="64"/>
      <c r="Q12" s="64"/>
      <c r="R12" s="64"/>
      <c r="S12" s="64"/>
      <c r="T12" s="64"/>
      <c r="U12" s="74"/>
      <c r="V12" s="74"/>
      <c r="W12" s="64"/>
      <c r="X12" s="64"/>
      <c r="Y12" s="64"/>
      <c r="Z12" s="61"/>
      <c r="AB12" s="13" t="s">
        <v>158</v>
      </c>
      <c r="AC12" s="64" t="s">
        <v>159</v>
      </c>
      <c r="AD12" s="64"/>
      <c r="AE12" s="23" t="s">
        <v>160</v>
      </c>
      <c r="AF12" s="64" t="s">
        <v>161</v>
      </c>
      <c r="AG12" s="61"/>
      <c r="AH12" s="55"/>
      <c r="AI12" s="55"/>
      <c r="AJ12" s="55"/>
      <c r="AK12" s="19"/>
      <c r="AL12" s="13"/>
      <c r="AM12" s="14"/>
      <c r="AN12" s="19"/>
      <c r="AO12" s="19"/>
      <c r="AQ12" s="60"/>
      <c r="AR12" s="61"/>
      <c r="AS12" s="60"/>
      <c r="AT12" s="61"/>
      <c r="AU12" s="60"/>
      <c r="AV12" s="61"/>
      <c r="AW12" s="82"/>
      <c r="AX12" s="83"/>
      <c r="AY12" s="60"/>
      <c r="AZ12" s="61"/>
      <c r="BA12" s="60"/>
      <c r="BB12" s="61"/>
      <c r="BC12" s="86"/>
      <c r="BD12" s="66"/>
      <c r="BF12" s="92"/>
      <c r="BG12" s="92"/>
      <c r="BH12" s="92"/>
      <c r="BI12" s="93"/>
      <c r="BJ12" s="53"/>
      <c r="BK12" s="53"/>
      <c r="BL12" s="53"/>
      <c r="BM12" s="53"/>
      <c r="BN12" s="53"/>
      <c r="BO12" s="53"/>
      <c r="BP12" s="53"/>
      <c r="BQ12" s="93"/>
      <c r="BR12" s="93"/>
      <c r="BS12" s="53"/>
      <c r="BU12" s="55"/>
      <c r="BV12" s="53"/>
      <c r="BW12" s="53"/>
      <c r="BX12" s="53"/>
      <c r="BY12" s="53"/>
      <c r="BZ12" s="53"/>
      <c r="CA12" s="53"/>
      <c r="CB12" s="53"/>
      <c r="CC12" s="53"/>
      <c r="CE12" s="105"/>
      <c r="CF12" s="106"/>
      <c r="CG12" s="106"/>
      <c r="CH12" s="106"/>
      <c r="CI12" s="106"/>
      <c r="CJ12" s="106"/>
      <c r="CK12" s="106"/>
      <c r="CL12" s="106"/>
      <c r="CM12" s="107"/>
      <c r="CO12" s="66"/>
      <c r="CP12" s="66"/>
      <c r="CQ12" s="66"/>
      <c r="CR12" s="66"/>
      <c r="CS12" s="66"/>
      <c r="CT12" s="66"/>
      <c r="CU12" s="66"/>
      <c r="CV12" s="66"/>
      <c r="CW12" s="66"/>
    </row>
    <row r="13" spans="2:101" ht="43.5" customHeight="1" x14ac:dyDescent="0.25">
      <c r="B13" s="53" t="s">
        <v>89</v>
      </c>
      <c r="C13" s="53"/>
      <c r="D13" s="53" t="s">
        <v>162</v>
      </c>
      <c r="E13" s="53"/>
      <c r="F13" s="53"/>
      <c r="G13" s="53">
        <v>2016</v>
      </c>
      <c r="H13" s="53" t="s">
        <v>94</v>
      </c>
      <c r="I13" s="53" t="s">
        <v>92</v>
      </c>
      <c r="J13" s="53"/>
      <c r="K13" s="55" t="s">
        <v>290</v>
      </c>
      <c r="L13" s="53" t="s">
        <v>96</v>
      </c>
      <c r="M13" s="53" t="s">
        <v>98</v>
      </c>
      <c r="O13" s="11" t="s">
        <v>121</v>
      </c>
      <c r="P13" s="22" t="s">
        <v>123</v>
      </c>
      <c r="Q13" s="62" t="s">
        <v>122</v>
      </c>
      <c r="R13" s="62"/>
      <c r="S13" s="62" t="s">
        <v>142</v>
      </c>
      <c r="T13" s="62"/>
      <c r="U13" s="72">
        <v>42501</v>
      </c>
      <c r="V13" s="62"/>
      <c r="W13" s="22"/>
      <c r="X13" s="22"/>
      <c r="Y13" s="22"/>
      <c r="Z13" s="12" t="s">
        <v>142</v>
      </c>
      <c r="AB13" s="11" t="s">
        <v>143</v>
      </c>
      <c r="AC13" s="62" t="s">
        <v>144</v>
      </c>
      <c r="AD13" s="62"/>
      <c r="AE13" s="22" t="s">
        <v>145</v>
      </c>
      <c r="AF13" s="62" t="s">
        <v>149</v>
      </c>
      <c r="AG13" s="57"/>
      <c r="AH13" s="53" t="s">
        <v>166</v>
      </c>
      <c r="AI13" s="53"/>
      <c r="AJ13" s="53" t="s">
        <v>166</v>
      </c>
      <c r="AK13" s="53"/>
      <c r="AL13" s="53"/>
      <c r="AM13" s="53"/>
      <c r="AN13" s="53"/>
      <c r="AO13" s="53"/>
      <c r="AQ13" s="56" t="s">
        <v>166</v>
      </c>
      <c r="AR13" s="57"/>
      <c r="AS13" s="56" t="s">
        <v>164</v>
      </c>
      <c r="AT13" s="57"/>
      <c r="AU13" s="56" t="s">
        <v>164</v>
      </c>
      <c r="AV13" s="57"/>
      <c r="AW13" s="78" t="s">
        <v>167</v>
      </c>
      <c r="AX13" s="79"/>
      <c r="AY13" s="56" t="s">
        <v>166</v>
      </c>
      <c r="AZ13" s="57"/>
      <c r="BA13" s="56" t="s">
        <v>166</v>
      </c>
      <c r="BB13" s="57"/>
      <c r="BC13" s="84" t="s">
        <v>166</v>
      </c>
      <c r="BD13" s="84" t="s">
        <v>166</v>
      </c>
      <c r="BF13" s="91"/>
      <c r="BG13" s="91"/>
      <c r="BH13" s="91"/>
      <c r="BI13" s="91"/>
      <c r="BJ13" s="91"/>
      <c r="BK13" s="91"/>
      <c r="BL13" s="91"/>
      <c r="BM13" s="91"/>
      <c r="BN13" s="91"/>
      <c r="BO13" s="91"/>
      <c r="BP13" s="91"/>
      <c r="BQ13" s="91"/>
      <c r="BR13" s="91"/>
      <c r="BS13" s="91"/>
      <c r="BU13" s="93" t="s">
        <v>166</v>
      </c>
      <c r="BV13" s="93" t="s">
        <v>166</v>
      </c>
      <c r="BW13" s="93"/>
      <c r="BX13" s="93" t="s">
        <v>166</v>
      </c>
      <c r="BY13" s="93" t="s">
        <v>166</v>
      </c>
      <c r="BZ13" s="93" t="s">
        <v>166</v>
      </c>
      <c r="CA13" s="78" t="s">
        <v>166</v>
      </c>
      <c r="CB13" s="79"/>
      <c r="CC13" s="96" t="s">
        <v>166</v>
      </c>
      <c r="CE13" s="99" t="s">
        <v>293</v>
      </c>
      <c r="CF13" s="100"/>
      <c r="CG13" s="100"/>
      <c r="CH13" s="100"/>
      <c r="CI13" s="100"/>
      <c r="CJ13" s="100"/>
      <c r="CK13" s="100"/>
      <c r="CL13" s="100"/>
      <c r="CM13" s="101"/>
      <c r="CO13" s="53" t="s">
        <v>173</v>
      </c>
      <c r="CP13" s="53" t="s">
        <v>173</v>
      </c>
      <c r="CQ13" s="53" t="s">
        <v>173</v>
      </c>
      <c r="CR13" s="53"/>
      <c r="CS13" s="53" t="s">
        <v>171</v>
      </c>
      <c r="CT13" s="53" t="s">
        <v>166</v>
      </c>
      <c r="CU13" s="53"/>
      <c r="CV13" s="53"/>
      <c r="CW13" s="53"/>
    </row>
    <row r="14" spans="2:101" ht="43.5" customHeight="1" x14ac:dyDescent="0.25">
      <c r="B14" s="53"/>
      <c r="C14" s="53"/>
      <c r="D14" s="53"/>
      <c r="E14" s="53"/>
      <c r="F14" s="53"/>
      <c r="G14" s="53"/>
      <c r="H14" s="53"/>
      <c r="I14" s="53"/>
      <c r="J14" s="53"/>
      <c r="K14" s="55"/>
      <c r="L14" s="53"/>
      <c r="M14" s="53"/>
      <c r="O14" s="15" t="s">
        <v>124</v>
      </c>
      <c r="P14" s="17" t="s">
        <v>125</v>
      </c>
      <c r="Q14" s="63" t="s">
        <v>126</v>
      </c>
      <c r="R14" s="63"/>
      <c r="S14" s="63" t="s">
        <v>127</v>
      </c>
      <c r="T14" s="63"/>
      <c r="U14" s="73">
        <v>42501</v>
      </c>
      <c r="V14" s="63"/>
      <c r="W14" s="17"/>
      <c r="X14" s="17"/>
      <c r="Y14" s="17"/>
      <c r="Z14" s="16" t="s">
        <v>127</v>
      </c>
      <c r="AB14" s="15" t="s">
        <v>146</v>
      </c>
      <c r="AC14" s="63" t="s">
        <v>147</v>
      </c>
      <c r="AD14" s="63"/>
      <c r="AE14" s="17" t="s">
        <v>148</v>
      </c>
      <c r="AF14" s="63" t="s">
        <v>150</v>
      </c>
      <c r="AG14" s="59"/>
      <c r="AH14" s="53"/>
      <c r="AI14" s="53"/>
      <c r="AJ14" s="53"/>
      <c r="AK14" s="53"/>
      <c r="AL14" s="53"/>
      <c r="AM14" s="53"/>
      <c r="AN14" s="53"/>
      <c r="AO14" s="53"/>
      <c r="AQ14" s="58"/>
      <c r="AR14" s="59"/>
      <c r="AS14" s="58"/>
      <c r="AT14" s="59"/>
      <c r="AU14" s="58"/>
      <c r="AV14" s="59"/>
      <c r="AW14" s="80"/>
      <c r="AX14" s="81"/>
      <c r="AY14" s="58"/>
      <c r="AZ14" s="59"/>
      <c r="BA14" s="58"/>
      <c r="BB14" s="59"/>
      <c r="BC14" s="85"/>
      <c r="BD14" s="85"/>
      <c r="BF14" s="91"/>
      <c r="BG14" s="91"/>
      <c r="BH14" s="91"/>
      <c r="BI14" s="91"/>
      <c r="BJ14" s="91"/>
      <c r="BK14" s="91"/>
      <c r="BL14" s="91"/>
      <c r="BM14" s="91"/>
      <c r="BN14" s="91"/>
      <c r="BO14" s="91"/>
      <c r="BP14" s="91"/>
      <c r="BQ14" s="91"/>
      <c r="BR14" s="91"/>
      <c r="BS14" s="91"/>
      <c r="BU14" s="93"/>
      <c r="BV14" s="93"/>
      <c r="BW14" s="93"/>
      <c r="BX14" s="93"/>
      <c r="BY14" s="93"/>
      <c r="BZ14" s="93"/>
      <c r="CA14" s="80"/>
      <c r="CB14" s="81"/>
      <c r="CC14" s="96"/>
      <c r="CE14" s="102"/>
      <c r="CF14" s="103"/>
      <c r="CG14" s="103"/>
      <c r="CH14" s="103"/>
      <c r="CI14" s="103"/>
      <c r="CJ14" s="103"/>
      <c r="CK14" s="103"/>
      <c r="CL14" s="103"/>
      <c r="CM14" s="104"/>
      <c r="CO14" s="53"/>
      <c r="CP14" s="53"/>
      <c r="CQ14" s="53"/>
      <c r="CR14" s="53"/>
      <c r="CS14" s="53"/>
      <c r="CT14" s="53"/>
      <c r="CU14" s="53"/>
      <c r="CV14" s="53"/>
      <c r="CW14" s="53"/>
    </row>
    <row r="15" spans="2:101" ht="43.5" customHeight="1" x14ac:dyDescent="0.25">
      <c r="B15" s="53"/>
      <c r="C15" s="53"/>
      <c r="D15" s="53"/>
      <c r="E15" s="53"/>
      <c r="F15" s="53"/>
      <c r="G15" s="53"/>
      <c r="H15" s="53"/>
      <c r="I15" s="53"/>
      <c r="J15" s="53"/>
      <c r="K15" s="55"/>
      <c r="L15" s="53"/>
      <c r="M15" s="53"/>
      <c r="O15" s="15" t="s">
        <v>128</v>
      </c>
      <c r="P15" s="17" t="s">
        <v>129</v>
      </c>
      <c r="Q15" s="63"/>
      <c r="R15" s="63"/>
      <c r="S15" s="63" t="s">
        <v>130</v>
      </c>
      <c r="T15" s="63"/>
      <c r="U15" s="73">
        <v>42501</v>
      </c>
      <c r="V15" s="63"/>
      <c r="W15" s="17"/>
      <c r="X15" s="17"/>
      <c r="Y15" s="17"/>
      <c r="Z15" s="16" t="s">
        <v>130</v>
      </c>
      <c r="AB15" s="15" t="s">
        <v>151</v>
      </c>
      <c r="AC15" s="63" t="s">
        <v>152</v>
      </c>
      <c r="AD15" s="63"/>
      <c r="AE15" s="17" t="s">
        <v>153</v>
      </c>
      <c r="AF15" s="63" t="s">
        <v>154</v>
      </c>
      <c r="AG15" s="59"/>
      <c r="AH15" s="53"/>
      <c r="AI15" s="53"/>
      <c r="AJ15" s="53"/>
      <c r="AK15" s="53"/>
      <c r="AL15" s="53"/>
      <c r="AM15" s="53"/>
      <c r="AN15" s="53"/>
      <c r="AO15" s="53"/>
      <c r="AQ15" s="58"/>
      <c r="AR15" s="59"/>
      <c r="AS15" s="58"/>
      <c r="AT15" s="59"/>
      <c r="AU15" s="58"/>
      <c r="AV15" s="59"/>
      <c r="AW15" s="80"/>
      <c r="AX15" s="81"/>
      <c r="AY15" s="58"/>
      <c r="AZ15" s="59"/>
      <c r="BA15" s="58"/>
      <c r="BB15" s="59"/>
      <c r="BC15" s="85"/>
      <c r="BD15" s="85"/>
      <c r="BF15" s="91"/>
      <c r="BG15" s="91"/>
      <c r="BH15" s="91"/>
      <c r="BI15" s="91"/>
      <c r="BJ15" s="91"/>
      <c r="BK15" s="91"/>
      <c r="BL15" s="91"/>
      <c r="BM15" s="91"/>
      <c r="BN15" s="91"/>
      <c r="BO15" s="91"/>
      <c r="BP15" s="91"/>
      <c r="BQ15" s="91"/>
      <c r="BR15" s="91"/>
      <c r="BS15" s="91"/>
      <c r="BU15" s="93"/>
      <c r="BV15" s="93"/>
      <c r="BW15" s="93"/>
      <c r="BX15" s="93"/>
      <c r="BY15" s="93"/>
      <c r="BZ15" s="93"/>
      <c r="CA15" s="80"/>
      <c r="CB15" s="81"/>
      <c r="CC15" s="96"/>
      <c r="CE15" s="102"/>
      <c r="CF15" s="103"/>
      <c r="CG15" s="103"/>
      <c r="CH15" s="103"/>
      <c r="CI15" s="103"/>
      <c r="CJ15" s="103"/>
      <c r="CK15" s="103"/>
      <c r="CL15" s="103"/>
      <c r="CM15" s="104"/>
      <c r="CO15" s="53"/>
      <c r="CP15" s="53"/>
      <c r="CQ15" s="53"/>
      <c r="CR15" s="53"/>
      <c r="CS15" s="53"/>
      <c r="CT15" s="53"/>
      <c r="CU15" s="53"/>
      <c r="CV15" s="53"/>
      <c r="CW15" s="53"/>
    </row>
    <row r="16" spans="2:101" ht="43.5" customHeight="1" x14ac:dyDescent="0.25">
      <c r="B16" s="53"/>
      <c r="C16" s="53"/>
      <c r="D16" s="53"/>
      <c r="E16" s="53"/>
      <c r="F16" s="53"/>
      <c r="G16" s="53"/>
      <c r="H16" s="53"/>
      <c r="I16" s="53"/>
      <c r="J16" s="53"/>
      <c r="K16" s="55"/>
      <c r="L16" s="53"/>
      <c r="M16" s="53"/>
      <c r="O16" s="15" t="s">
        <v>131</v>
      </c>
      <c r="P16" s="17" t="s">
        <v>132</v>
      </c>
      <c r="Q16" s="63" t="s">
        <v>133</v>
      </c>
      <c r="R16" s="63"/>
      <c r="S16" s="63" t="s">
        <v>134</v>
      </c>
      <c r="T16" s="63"/>
      <c r="U16" s="73">
        <v>42501</v>
      </c>
      <c r="V16" s="63"/>
      <c r="W16" s="17"/>
      <c r="X16" s="17"/>
      <c r="Y16" s="17"/>
      <c r="Z16" s="16" t="s">
        <v>134</v>
      </c>
      <c r="AB16" s="15" t="s">
        <v>155</v>
      </c>
      <c r="AC16" s="63" t="s">
        <v>156</v>
      </c>
      <c r="AD16" s="63"/>
      <c r="AE16" s="17" t="s">
        <v>122</v>
      </c>
      <c r="AF16" s="63" t="s">
        <v>157</v>
      </c>
      <c r="AG16" s="59"/>
      <c r="AH16" s="53"/>
      <c r="AI16" s="53"/>
      <c r="AJ16" s="53"/>
      <c r="AK16" s="53"/>
      <c r="AL16" s="53"/>
      <c r="AM16" s="53"/>
      <c r="AN16" s="53"/>
      <c r="AO16" s="53"/>
      <c r="AQ16" s="58"/>
      <c r="AR16" s="59"/>
      <c r="AS16" s="58"/>
      <c r="AT16" s="59"/>
      <c r="AU16" s="58"/>
      <c r="AV16" s="59"/>
      <c r="AW16" s="80"/>
      <c r="AX16" s="81"/>
      <c r="AY16" s="58"/>
      <c r="AZ16" s="59"/>
      <c r="BA16" s="58"/>
      <c r="BB16" s="59"/>
      <c r="BC16" s="85"/>
      <c r="BD16" s="85"/>
      <c r="BF16" s="91"/>
      <c r="BG16" s="91"/>
      <c r="BH16" s="91"/>
      <c r="BI16" s="91"/>
      <c r="BJ16" s="91"/>
      <c r="BK16" s="91"/>
      <c r="BL16" s="91"/>
      <c r="BM16" s="91"/>
      <c r="BN16" s="91"/>
      <c r="BO16" s="91"/>
      <c r="BP16" s="91"/>
      <c r="BQ16" s="91"/>
      <c r="BR16" s="91"/>
      <c r="BS16" s="91"/>
      <c r="BU16" s="93"/>
      <c r="BV16" s="93"/>
      <c r="BW16" s="93"/>
      <c r="BX16" s="93"/>
      <c r="BY16" s="93"/>
      <c r="BZ16" s="93"/>
      <c r="CA16" s="80"/>
      <c r="CB16" s="81"/>
      <c r="CC16" s="96"/>
      <c r="CE16" s="102"/>
      <c r="CF16" s="103"/>
      <c r="CG16" s="103"/>
      <c r="CH16" s="103"/>
      <c r="CI16" s="103"/>
      <c r="CJ16" s="103"/>
      <c r="CK16" s="103"/>
      <c r="CL16" s="103"/>
      <c r="CM16" s="104"/>
      <c r="CO16" s="53"/>
      <c r="CP16" s="53"/>
      <c r="CQ16" s="53"/>
      <c r="CR16" s="53"/>
      <c r="CS16" s="53"/>
      <c r="CT16" s="53"/>
      <c r="CU16" s="53"/>
      <c r="CV16" s="53"/>
      <c r="CW16" s="53"/>
    </row>
    <row r="17" spans="2:101" ht="43.5" customHeight="1" x14ac:dyDescent="0.25">
      <c r="B17" s="53"/>
      <c r="C17" s="53"/>
      <c r="D17" s="53"/>
      <c r="E17" s="53"/>
      <c r="F17" s="53"/>
      <c r="G17" s="53"/>
      <c r="H17" s="53"/>
      <c r="I17" s="53"/>
      <c r="J17" s="53"/>
      <c r="K17" s="55"/>
      <c r="L17" s="53"/>
      <c r="M17" s="53"/>
      <c r="O17" s="15" t="s">
        <v>135</v>
      </c>
      <c r="P17" s="17" t="s">
        <v>136</v>
      </c>
      <c r="Q17" s="63" t="s">
        <v>137</v>
      </c>
      <c r="R17" s="63"/>
      <c r="S17" s="63" t="s">
        <v>138</v>
      </c>
      <c r="T17" s="63"/>
      <c r="U17" s="73">
        <v>42501</v>
      </c>
      <c r="V17" s="63"/>
      <c r="W17" s="17"/>
      <c r="X17" s="17"/>
      <c r="Y17" s="17"/>
      <c r="Z17" s="16" t="s">
        <v>138</v>
      </c>
      <c r="AB17" s="58" t="s">
        <v>158</v>
      </c>
      <c r="AC17" s="63" t="s">
        <v>159</v>
      </c>
      <c r="AD17" s="63"/>
      <c r="AE17" s="63" t="s">
        <v>160</v>
      </c>
      <c r="AF17" s="63" t="s">
        <v>161</v>
      </c>
      <c r="AG17" s="59"/>
      <c r="AH17" s="53"/>
      <c r="AI17" s="53"/>
      <c r="AJ17" s="53"/>
      <c r="AK17" s="53"/>
      <c r="AL17" s="53"/>
      <c r="AM17" s="53"/>
      <c r="AN17" s="53"/>
      <c r="AO17" s="53"/>
      <c r="AQ17" s="58"/>
      <c r="AR17" s="59"/>
      <c r="AS17" s="58"/>
      <c r="AT17" s="59"/>
      <c r="AU17" s="58"/>
      <c r="AV17" s="59"/>
      <c r="AW17" s="80"/>
      <c r="AX17" s="81"/>
      <c r="AY17" s="58"/>
      <c r="AZ17" s="59"/>
      <c r="BA17" s="58"/>
      <c r="BB17" s="59"/>
      <c r="BC17" s="85"/>
      <c r="BD17" s="85"/>
      <c r="BF17" s="91"/>
      <c r="BG17" s="91"/>
      <c r="BH17" s="91"/>
      <c r="BI17" s="91"/>
      <c r="BJ17" s="91"/>
      <c r="BK17" s="91"/>
      <c r="BL17" s="91"/>
      <c r="BM17" s="91"/>
      <c r="BN17" s="91"/>
      <c r="BO17" s="91"/>
      <c r="BP17" s="91"/>
      <c r="BQ17" s="91"/>
      <c r="BR17" s="91"/>
      <c r="BS17" s="91"/>
      <c r="BU17" s="93"/>
      <c r="BV17" s="93"/>
      <c r="BW17" s="93"/>
      <c r="BX17" s="93"/>
      <c r="BY17" s="93"/>
      <c r="BZ17" s="93"/>
      <c r="CA17" s="80"/>
      <c r="CB17" s="81"/>
      <c r="CC17" s="96"/>
      <c r="CE17" s="102"/>
      <c r="CF17" s="103"/>
      <c r="CG17" s="103"/>
      <c r="CH17" s="103"/>
      <c r="CI17" s="103"/>
      <c r="CJ17" s="103"/>
      <c r="CK17" s="103"/>
      <c r="CL17" s="103"/>
      <c r="CM17" s="104"/>
      <c r="CO17" s="53"/>
      <c r="CP17" s="53"/>
      <c r="CQ17" s="53"/>
      <c r="CR17" s="53"/>
      <c r="CS17" s="53"/>
      <c r="CT17" s="53"/>
      <c r="CU17" s="53"/>
      <c r="CV17" s="53"/>
      <c r="CW17" s="53"/>
    </row>
    <row r="18" spans="2:101" ht="59.25" customHeight="1" x14ac:dyDescent="0.25">
      <c r="B18" s="53"/>
      <c r="C18" s="53"/>
      <c r="D18" s="53"/>
      <c r="E18" s="53"/>
      <c r="F18" s="53"/>
      <c r="G18" s="53"/>
      <c r="H18" s="53"/>
      <c r="I18" s="53"/>
      <c r="J18" s="53"/>
      <c r="K18" s="55"/>
      <c r="L18" s="53"/>
      <c r="M18" s="53"/>
      <c r="O18" s="13" t="s">
        <v>139</v>
      </c>
      <c r="P18" s="23" t="s">
        <v>140</v>
      </c>
      <c r="Q18" s="64"/>
      <c r="R18" s="64"/>
      <c r="S18" s="64" t="s">
        <v>141</v>
      </c>
      <c r="T18" s="64"/>
      <c r="U18" s="74">
        <v>42501</v>
      </c>
      <c r="V18" s="64"/>
      <c r="W18" s="23"/>
      <c r="X18" s="23"/>
      <c r="Y18" s="23"/>
      <c r="Z18" s="14" t="s">
        <v>141</v>
      </c>
      <c r="AB18" s="60"/>
      <c r="AC18" s="64"/>
      <c r="AD18" s="64"/>
      <c r="AE18" s="64"/>
      <c r="AF18" s="64"/>
      <c r="AG18" s="61"/>
      <c r="AH18" s="53"/>
      <c r="AI18" s="53"/>
      <c r="AJ18" s="53"/>
      <c r="AK18" s="53"/>
      <c r="AL18" s="53"/>
      <c r="AM18" s="53"/>
      <c r="AN18" s="53"/>
      <c r="AO18" s="53"/>
      <c r="AQ18" s="60"/>
      <c r="AR18" s="61"/>
      <c r="AS18" s="60"/>
      <c r="AT18" s="61"/>
      <c r="AU18" s="60"/>
      <c r="AV18" s="61"/>
      <c r="AW18" s="82"/>
      <c r="AX18" s="83"/>
      <c r="AY18" s="60"/>
      <c r="AZ18" s="61"/>
      <c r="BA18" s="60"/>
      <c r="BB18" s="61"/>
      <c r="BC18" s="86"/>
      <c r="BD18" s="86"/>
      <c r="BF18" s="91"/>
      <c r="BG18" s="91"/>
      <c r="BH18" s="91"/>
      <c r="BI18" s="91"/>
      <c r="BJ18" s="91"/>
      <c r="BK18" s="91"/>
      <c r="BL18" s="91"/>
      <c r="BM18" s="91"/>
      <c r="BN18" s="91"/>
      <c r="BO18" s="91"/>
      <c r="BP18" s="91"/>
      <c r="BQ18" s="91"/>
      <c r="BR18" s="91"/>
      <c r="BS18" s="91"/>
      <c r="BU18" s="93"/>
      <c r="BV18" s="93"/>
      <c r="BW18" s="93"/>
      <c r="BX18" s="93"/>
      <c r="BY18" s="93"/>
      <c r="BZ18" s="93"/>
      <c r="CA18" s="82"/>
      <c r="CB18" s="83"/>
      <c r="CC18" s="96"/>
      <c r="CE18" s="105"/>
      <c r="CF18" s="106"/>
      <c r="CG18" s="106"/>
      <c r="CH18" s="106"/>
      <c r="CI18" s="106"/>
      <c r="CJ18" s="106"/>
      <c r="CK18" s="106"/>
      <c r="CL18" s="106"/>
      <c r="CM18" s="107"/>
      <c r="CO18" s="53"/>
      <c r="CP18" s="53"/>
      <c r="CQ18" s="53"/>
      <c r="CR18" s="53"/>
      <c r="CS18" s="53"/>
      <c r="CT18" s="53"/>
      <c r="CU18" s="53"/>
      <c r="CV18" s="53"/>
      <c r="CW18" s="53"/>
    </row>
    <row r="19" spans="2:101" ht="10.5" customHeight="1" x14ac:dyDescent="0.25"/>
    <row r="20" spans="2:101" ht="18" customHeight="1" x14ac:dyDescent="0.25">
      <c r="B20" t="s">
        <v>287</v>
      </c>
    </row>
    <row r="21" spans="2:101" ht="15" customHeight="1" x14ac:dyDescent="0.25">
      <c r="B21" t="s">
        <v>288</v>
      </c>
    </row>
    <row r="22" spans="2:101" ht="14.25" customHeight="1" x14ac:dyDescent="0.25">
      <c r="B22" t="s">
        <v>289</v>
      </c>
    </row>
    <row r="23" spans="2:101" ht="14.25" customHeight="1" x14ac:dyDescent="0.25">
      <c r="B23" t="s">
        <v>87</v>
      </c>
    </row>
    <row r="24" spans="2:101" ht="10.5" customHeight="1" x14ac:dyDescent="0.25"/>
    <row r="25" spans="2:101" ht="10.5" customHeight="1" x14ac:dyDescent="0.25"/>
    <row r="26" spans="2:101" ht="10.5" customHeight="1" x14ac:dyDescent="0.25"/>
    <row r="27" spans="2:101" ht="10.5" customHeight="1" x14ac:dyDescent="0.25"/>
    <row r="28" spans="2:101" ht="10.5" customHeight="1" x14ac:dyDescent="0.25"/>
    <row r="29" spans="2:101" ht="10.5" customHeight="1" x14ac:dyDescent="0.25"/>
    <row r="30" spans="2:101" ht="10.5" customHeight="1" x14ac:dyDescent="0.25"/>
    <row r="31" spans="2:101" ht="10.5" customHeight="1" x14ac:dyDescent="0.25"/>
    <row r="32" spans="2:101" ht="10.5" customHeight="1" x14ac:dyDescent="0.25"/>
  </sheetData>
  <mergeCells count="211">
    <mergeCell ref="CE8:CM12"/>
    <mergeCell ref="CE13:CM18"/>
    <mergeCell ref="CV8:CV12"/>
    <mergeCell ref="CW8:CW12"/>
    <mergeCell ref="CW13:CW18"/>
    <mergeCell ref="CV13:CV18"/>
    <mergeCell ref="CU13:CU18"/>
    <mergeCell ref="CT13:CT18"/>
    <mergeCell ref="CO8:CO12"/>
    <mergeCell ref="CP8:CP12"/>
    <mergeCell ref="CQ8:CQ12"/>
    <mergeCell ref="CR8:CR12"/>
    <mergeCell ref="CS8:CS12"/>
    <mergeCell ref="CO13:CO18"/>
    <mergeCell ref="CP13:CP18"/>
    <mergeCell ref="CQ13:CQ18"/>
    <mergeCell ref="CS13:CS18"/>
    <mergeCell ref="CR13:CR18"/>
    <mergeCell ref="CT8:CT12"/>
    <mergeCell ref="CU8:CU12"/>
    <mergeCell ref="CO5:CW5"/>
    <mergeCell ref="CO6:CO7"/>
    <mergeCell ref="CP6:CP7"/>
    <mergeCell ref="CQ6:CQ7"/>
    <mergeCell ref="CR6:CR7"/>
    <mergeCell ref="CS6:CS7"/>
    <mergeCell ref="CT6:CT7"/>
    <mergeCell ref="CU6:CU7"/>
    <mergeCell ref="CV6:CV7"/>
    <mergeCell ref="CW6:CW7"/>
    <mergeCell ref="CE6:CM6"/>
    <mergeCell ref="CG7:CH7"/>
    <mergeCell ref="CI7:CK7"/>
    <mergeCell ref="CL7:CM7"/>
    <mergeCell ref="CE5:CM5"/>
    <mergeCell ref="CC8:CC12"/>
    <mergeCell ref="BU13:BU18"/>
    <mergeCell ref="BV13:BW18"/>
    <mergeCell ref="BX13:BX18"/>
    <mergeCell ref="BY13:BY18"/>
    <mergeCell ref="BZ13:BZ18"/>
    <mergeCell ref="CC13:CC18"/>
    <mergeCell ref="CA13:CB18"/>
    <mergeCell ref="BU8:BU12"/>
    <mergeCell ref="BV8:BW12"/>
    <mergeCell ref="BX8:BX12"/>
    <mergeCell ref="BY8:BY12"/>
    <mergeCell ref="BZ8:BZ12"/>
    <mergeCell ref="CA8:CB12"/>
    <mergeCell ref="BU5:CC5"/>
    <mergeCell ref="BU6:BU7"/>
    <mergeCell ref="BV6:BW7"/>
    <mergeCell ref="BX6:BX7"/>
    <mergeCell ref="BY6:BY7"/>
    <mergeCell ref="BZ6:BZ7"/>
    <mergeCell ref="CA6:CB7"/>
    <mergeCell ref="CC6:CC7"/>
    <mergeCell ref="BS8:BS12"/>
    <mergeCell ref="BF13:BH18"/>
    <mergeCell ref="BI13:BI18"/>
    <mergeCell ref="BJ13:BK18"/>
    <mergeCell ref="BL13:BN18"/>
    <mergeCell ref="BO13:BP18"/>
    <mergeCell ref="BQ13:BR18"/>
    <mergeCell ref="BS13:BS18"/>
    <mergeCell ref="BF8:BH12"/>
    <mergeCell ref="BI8:BI12"/>
    <mergeCell ref="BJ8:BK12"/>
    <mergeCell ref="BL8:BN12"/>
    <mergeCell ref="BO8:BP12"/>
    <mergeCell ref="BQ8:BR12"/>
    <mergeCell ref="BF5:BS5"/>
    <mergeCell ref="BF6:BH7"/>
    <mergeCell ref="BI6:BI7"/>
    <mergeCell ref="BJ6:BK7"/>
    <mergeCell ref="BL6:BN7"/>
    <mergeCell ref="BO6:BP7"/>
    <mergeCell ref="BQ6:BS6"/>
    <mergeCell ref="BQ7:BR7"/>
    <mergeCell ref="AW13:AX18"/>
    <mergeCell ref="AY13:AZ18"/>
    <mergeCell ref="BA13:BB18"/>
    <mergeCell ref="BC13:BC18"/>
    <mergeCell ref="BD13:BD18"/>
    <mergeCell ref="AW8:AX12"/>
    <mergeCell ref="AY8:AZ12"/>
    <mergeCell ref="BA8:BB12"/>
    <mergeCell ref="BC8:BC12"/>
    <mergeCell ref="BD8:BD12"/>
    <mergeCell ref="AW6:AX7"/>
    <mergeCell ref="AY6:AZ7"/>
    <mergeCell ref="BA6:BB7"/>
    <mergeCell ref="BC6:BC7"/>
    <mergeCell ref="BD6:BD7"/>
    <mergeCell ref="AC7:AD7"/>
    <mergeCell ref="AF6:AG7"/>
    <mergeCell ref="AH6:AI7"/>
    <mergeCell ref="AJ6:AJ7"/>
    <mergeCell ref="AL7:AM7"/>
    <mergeCell ref="AO6:AO7"/>
    <mergeCell ref="AQ5:BD5"/>
    <mergeCell ref="AH13:AI18"/>
    <mergeCell ref="AJ13:AJ18"/>
    <mergeCell ref="AK13:AK18"/>
    <mergeCell ref="AL13:AM18"/>
    <mergeCell ref="AQ6:AR7"/>
    <mergeCell ref="AS6:AT7"/>
    <mergeCell ref="AU6:AV7"/>
    <mergeCell ref="AQ13:AR18"/>
    <mergeCell ref="AQ8:AR12"/>
    <mergeCell ref="AS13:AT18"/>
    <mergeCell ref="AU13:AV18"/>
    <mergeCell ref="AU8:AV12"/>
    <mergeCell ref="AS8:AT12"/>
    <mergeCell ref="AN13:AN18"/>
    <mergeCell ref="AO13:AO18"/>
    <mergeCell ref="AL11:AM11"/>
    <mergeCell ref="AH8:AI12"/>
    <mergeCell ref="AB17:AB18"/>
    <mergeCell ref="AC17:AD18"/>
    <mergeCell ref="AE17:AE18"/>
    <mergeCell ref="AF17:AG18"/>
    <mergeCell ref="AC15:AD15"/>
    <mergeCell ref="AF15:AG15"/>
    <mergeCell ref="AC16:AD16"/>
    <mergeCell ref="AF16:AG16"/>
    <mergeCell ref="W11:W12"/>
    <mergeCell ref="X11:X12"/>
    <mergeCell ref="Y11:Y12"/>
    <mergeCell ref="Z11:Z12"/>
    <mergeCell ref="AC13:AD13"/>
    <mergeCell ref="AC14:AD14"/>
    <mergeCell ref="AF14:AG14"/>
    <mergeCell ref="AF11:AG11"/>
    <mergeCell ref="AC12:AD12"/>
    <mergeCell ref="AF12:AG12"/>
    <mergeCell ref="AF13:AG13"/>
    <mergeCell ref="AJ8:AJ12"/>
    <mergeCell ref="AC9:AD9"/>
    <mergeCell ref="AF9:AG9"/>
    <mergeCell ref="AL9:AM9"/>
    <mergeCell ref="AC10:AD10"/>
    <mergeCell ref="AF10:AG10"/>
    <mergeCell ref="AL10:AM10"/>
    <mergeCell ref="AC8:AD8"/>
    <mergeCell ref="AF8:AG8"/>
    <mergeCell ref="AL8:AM8"/>
    <mergeCell ref="AB5:AO5"/>
    <mergeCell ref="AB6:AE6"/>
    <mergeCell ref="AK6:AN6"/>
    <mergeCell ref="Q18:R18"/>
    <mergeCell ref="S18:T18"/>
    <mergeCell ref="U18:V18"/>
    <mergeCell ref="M13:M18"/>
    <mergeCell ref="L13:L18"/>
    <mergeCell ref="Q16:R16"/>
    <mergeCell ref="S16:T16"/>
    <mergeCell ref="U16:V16"/>
    <mergeCell ref="Q17:R17"/>
    <mergeCell ref="S17:T17"/>
    <mergeCell ref="U17:V17"/>
    <mergeCell ref="Q14:R14"/>
    <mergeCell ref="S14:T14"/>
    <mergeCell ref="U14:V14"/>
    <mergeCell ref="Q15:R15"/>
    <mergeCell ref="S15:T15"/>
    <mergeCell ref="U15:V15"/>
    <mergeCell ref="P11:P12"/>
    <mergeCell ref="Q11:R12"/>
    <mergeCell ref="S11:T12"/>
    <mergeCell ref="AC11:AD11"/>
    <mergeCell ref="O5:Z5"/>
    <mergeCell ref="O6:R6"/>
    <mergeCell ref="W6:Y6"/>
    <mergeCell ref="Q7:R7"/>
    <mergeCell ref="S6:T7"/>
    <mergeCell ref="U6:V7"/>
    <mergeCell ref="Z6:Z7"/>
    <mergeCell ref="Q13:R13"/>
    <mergeCell ref="S13:T13"/>
    <mergeCell ref="U13:V13"/>
    <mergeCell ref="Q9:R9"/>
    <mergeCell ref="S9:T9"/>
    <mergeCell ref="U9:V9"/>
    <mergeCell ref="Q10:R10"/>
    <mergeCell ref="S10:T10"/>
    <mergeCell ref="U10:V10"/>
    <mergeCell ref="S8:T8"/>
    <mergeCell ref="U8:V8"/>
    <mergeCell ref="Q8:R8"/>
    <mergeCell ref="U11:V12"/>
    <mergeCell ref="O11:O12"/>
    <mergeCell ref="B3:M3"/>
    <mergeCell ref="I7:J7"/>
    <mergeCell ref="B5:C7"/>
    <mergeCell ref="D5:F7"/>
    <mergeCell ref="G5:M6"/>
    <mergeCell ref="K13:K18"/>
    <mergeCell ref="I13:J18"/>
    <mergeCell ref="H13:H18"/>
    <mergeCell ref="G13:G18"/>
    <mergeCell ref="D13:F18"/>
    <mergeCell ref="B13:C18"/>
    <mergeCell ref="B8:C12"/>
    <mergeCell ref="D8:F12"/>
    <mergeCell ref="G8:G12"/>
    <mergeCell ref="H8:H12"/>
    <mergeCell ref="I8:J12"/>
    <mergeCell ref="K8:K12"/>
    <mergeCell ref="L8:L12"/>
    <mergeCell ref="M8:M12"/>
  </mergeCells>
  <hyperlinks>
    <hyperlink ref="K8:K12" r:id="rId1" display="INVITACIONES"/>
    <hyperlink ref="AH8:AI12" r:id="rId2" display="FALLO "/>
    <hyperlink ref="BU8:BU12" r:id="rId3" display="FIDEREIII-S001-16"/>
    <hyperlink ref="AJ8:AJ12" r:id="rId4" display="DICTAMEN "/>
    <hyperlink ref="K13:K18" r:id="rId5" display="INVITACIONES"/>
  </hyperlinks>
  <pageMargins left="0.35433070866141736" right="0.19685039370078741" top="0.51181102362204722" bottom="0.51181102362204722" header="0.31496062992125984" footer="0.31496062992125984"/>
  <pageSetup scale="75"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113"/>
  <sheetViews>
    <sheetView tabSelected="1" zoomScale="120" zoomScaleNormal="120" workbookViewId="0">
      <selection activeCell="B5" sqref="B5:B8"/>
    </sheetView>
  </sheetViews>
  <sheetFormatPr baseColWidth="10" defaultRowHeight="15" x14ac:dyDescent="0.25"/>
  <cols>
    <col min="1" max="1" width="2.28515625" customWidth="1"/>
    <col min="2" max="2" width="13" customWidth="1"/>
    <col min="3" max="4" width="5.5703125" customWidth="1"/>
    <col min="5" max="5" width="7.28515625" customWidth="1"/>
    <col min="6" max="6" width="8" customWidth="1"/>
    <col min="7" max="8" width="7.140625" customWidth="1"/>
    <col min="9" max="10" width="9.85546875" customWidth="1"/>
    <col min="11" max="13" width="5.140625" customWidth="1"/>
    <col min="14" max="14" width="8.42578125" customWidth="1"/>
    <col min="15" max="15" width="5.85546875" customWidth="1"/>
    <col min="16" max="16" width="0.140625" hidden="1" customWidth="1"/>
    <col min="17" max="17" width="13.5703125" customWidth="1"/>
    <col min="18" max="18" width="13.7109375" customWidth="1"/>
    <col min="19" max="21" width="5.5703125" customWidth="1"/>
    <col min="22" max="22" width="12.7109375" customWidth="1"/>
    <col min="23" max="23" width="12.7109375" style="35" customWidth="1"/>
    <col min="24" max="24" width="7.140625" style="35" customWidth="1"/>
    <col min="25" max="26" width="5.7109375" customWidth="1"/>
    <col min="27" max="27" width="10.5703125" customWidth="1"/>
    <col min="28" max="29" width="6.140625" customWidth="1"/>
    <col min="30" max="30" width="10.85546875" customWidth="1"/>
    <col min="31" max="31" width="0.140625" hidden="1" customWidth="1"/>
    <col min="33" max="34" width="6.28515625" customWidth="1"/>
    <col min="35" max="36" width="7.140625" customWidth="1"/>
    <col min="37" max="38" width="7.7109375" customWidth="1"/>
    <col min="39" max="41" width="7.42578125" customWidth="1"/>
    <col min="42" max="44" width="6" customWidth="1"/>
    <col min="45" max="45" width="5.85546875" customWidth="1"/>
    <col min="46" max="46" width="0.85546875" hidden="1" customWidth="1"/>
    <col min="49" max="50" width="8.85546875" customWidth="1"/>
    <col min="51" max="54" width="6" customWidth="1"/>
    <col min="55" max="59" width="6.140625" customWidth="1"/>
    <col min="60" max="60" width="6" customWidth="1"/>
    <col min="61" max="61" width="0.28515625" hidden="1" customWidth="1"/>
    <col min="62" max="62" width="19.85546875" customWidth="1"/>
    <col min="63" max="64" width="10.5703125" customWidth="1"/>
    <col min="73" max="73" width="0.140625" hidden="1" customWidth="1"/>
    <col min="75" max="77" width="7.140625" customWidth="1"/>
    <col min="78" max="81" width="7.85546875" customWidth="1"/>
    <col min="82" max="84" width="8.7109375" customWidth="1"/>
    <col min="85" max="85" width="0.140625" hidden="1" customWidth="1"/>
  </cols>
  <sheetData>
    <row r="2" spans="2:96" x14ac:dyDescent="0.25">
      <c r="B2" s="48" t="s">
        <v>88</v>
      </c>
      <c r="C2" s="48"/>
      <c r="D2" s="48"/>
      <c r="E2" s="48"/>
      <c r="F2" s="48"/>
      <c r="G2" s="48"/>
      <c r="H2" s="48"/>
      <c r="I2" s="48"/>
      <c r="J2" s="48"/>
    </row>
    <row r="3" spans="2:96" x14ac:dyDescent="0.25">
      <c r="B3" s="49" t="s">
        <v>303</v>
      </c>
      <c r="C3" s="49"/>
      <c r="D3" s="49"/>
      <c r="E3" s="49"/>
      <c r="F3" s="49"/>
      <c r="G3" s="49"/>
      <c r="H3" s="49"/>
      <c r="I3" s="49"/>
      <c r="J3" s="49"/>
      <c r="K3" s="49"/>
      <c r="L3" s="49"/>
      <c r="M3" s="49"/>
      <c r="N3" s="49"/>
      <c r="O3" s="49"/>
      <c r="P3" s="49"/>
    </row>
    <row r="4" spans="2:96" ht="22.5" customHeight="1" x14ac:dyDescent="0.25"/>
    <row r="5" spans="2:96" ht="15" customHeight="1" x14ac:dyDescent="0.25">
      <c r="B5" s="54" t="s">
        <v>60</v>
      </c>
      <c r="C5" s="56" t="s">
        <v>61</v>
      </c>
      <c r="D5" s="57"/>
      <c r="E5" s="53" t="s">
        <v>62</v>
      </c>
      <c r="F5" s="53"/>
      <c r="G5" s="53"/>
      <c r="H5" s="53"/>
      <c r="I5" s="53"/>
      <c r="J5" s="53"/>
      <c r="K5" s="53"/>
      <c r="L5" s="53"/>
      <c r="M5" s="53"/>
      <c r="N5" s="53"/>
      <c r="O5" s="53"/>
      <c r="Q5" s="179" t="s">
        <v>62</v>
      </c>
      <c r="R5" s="179"/>
      <c r="S5" s="179"/>
      <c r="T5" s="179"/>
      <c r="U5" s="179"/>
      <c r="V5" s="179"/>
      <c r="W5" s="179"/>
      <c r="X5" s="179"/>
      <c r="Y5" s="179"/>
      <c r="Z5" s="179"/>
      <c r="AA5" s="179"/>
      <c r="AB5" s="179"/>
      <c r="AC5" s="179"/>
      <c r="AD5" s="179"/>
      <c r="AF5" s="56" t="s">
        <v>72</v>
      </c>
      <c r="AG5" s="62"/>
      <c r="AH5" s="62"/>
      <c r="AI5" s="62"/>
      <c r="AJ5" s="62"/>
      <c r="AK5" s="62"/>
      <c r="AL5" s="62"/>
      <c r="AM5" s="62"/>
      <c r="AN5" s="62"/>
      <c r="AO5" s="62"/>
      <c r="AP5" s="62"/>
      <c r="AQ5" s="62"/>
      <c r="AR5" s="62"/>
      <c r="AS5" s="57"/>
      <c r="AU5" s="171" t="s">
        <v>72</v>
      </c>
      <c r="AV5" s="172"/>
      <c r="AW5" s="172"/>
      <c r="AX5" s="172"/>
      <c r="AY5" s="172"/>
      <c r="AZ5" s="172"/>
      <c r="BA5" s="172"/>
      <c r="BB5" s="172"/>
      <c r="BC5" s="172"/>
      <c r="BD5" s="172"/>
      <c r="BE5" s="172"/>
      <c r="BF5" s="172"/>
      <c r="BG5" s="172"/>
      <c r="BH5" s="173"/>
      <c r="BJ5" s="70" t="s">
        <v>62</v>
      </c>
      <c r="BK5" s="70"/>
      <c r="BL5" s="70"/>
      <c r="BM5" s="70"/>
      <c r="BN5" s="70"/>
      <c r="BO5" s="70"/>
      <c r="BP5" s="70"/>
      <c r="BQ5" s="70"/>
      <c r="BR5" s="70"/>
      <c r="BS5" s="70"/>
      <c r="BT5" s="70"/>
      <c r="BV5" s="171" t="s">
        <v>62</v>
      </c>
      <c r="BW5" s="172"/>
      <c r="BX5" s="172"/>
      <c r="BY5" s="172"/>
      <c r="BZ5" s="172"/>
      <c r="CA5" s="172"/>
      <c r="CB5" s="172"/>
      <c r="CC5" s="172"/>
      <c r="CD5" s="172"/>
      <c r="CE5" s="172"/>
      <c r="CF5" s="173"/>
      <c r="CH5" s="171" t="s">
        <v>62</v>
      </c>
      <c r="CI5" s="172"/>
      <c r="CJ5" s="172"/>
      <c r="CK5" s="172"/>
      <c r="CL5" s="172"/>
      <c r="CM5" s="172"/>
      <c r="CN5" s="172"/>
      <c r="CO5" s="172"/>
      <c r="CP5" s="172"/>
      <c r="CQ5" s="172"/>
      <c r="CR5" s="173"/>
    </row>
    <row r="6" spans="2:96" ht="15" customHeight="1" x14ac:dyDescent="0.25">
      <c r="B6" s="65"/>
      <c r="C6" s="58"/>
      <c r="D6" s="59"/>
      <c r="E6" s="54" t="s">
        <v>3</v>
      </c>
      <c r="F6" s="54" t="s">
        <v>4</v>
      </c>
      <c r="G6" s="56" t="s">
        <v>63</v>
      </c>
      <c r="H6" s="57"/>
      <c r="I6" s="56" t="s">
        <v>64</v>
      </c>
      <c r="J6" s="57"/>
      <c r="K6" s="56" t="s">
        <v>65</v>
      </c>
      <c r="L6" s="62"/>
      <c r="M6" s="57"/>
      <c r="N6" s="56" t="s">
        <v>66</v>
      </c>
      <c r="O6" s="57"/>
      <c r="Q6" s="180" t="s">
        <v>67</v>
      </c>
      <c r="R6" s="180"/>
      <c r="S6" s="180"/>
      <c r="T6" s="180"/>
      <c r="U6" s="180"/>
      <c r="V6" s="180"/>
      <c r="W6" s="180"/>
      <c r="X6" s="180"/>
      <c r="Y6" s="180"/>
      <c r="Z6" s="180"/>
      <c r="AA6" s="180"/>
      <c r="AB6" s="180"/>
      <c r="AC6" s="180"/>
      <c r="AD6" s="180"/>
      <c r="AF6" s="60"/>
      <c r="AG6" s="64"/>
      <c r="AH6" s="64"/>
      <c r="AI6" s="64"/>
      <c r="AJ6" s="64"/>
      <c r="AK6" s="64"/>
      <c r="AL6" s="64"/>
      <c r="AM6" s="64"/>
      <c r="AN6" s="64"/>
      <c r="AO6" s="64"/>
      <c r="AP6" s="64"/>
      <c r="AQ6" s="64"/>
      <c r="AR6" s="64"/>
      <c r="AS6" s="61"/>
      <c r="AU6" s="174"/>
      <c r="AV6" s="175"/>
      <c r="AW6" s="175"/>
      <c r="AX6" s="175"/>
      <c r="AY6" s="175"/>
      <c r="AZ6" s="175"/>
      <c r="BA6" s="175"/>
      <c r="BB6" s="175"/>
      <c r="BC6" s="175"/>
      <c r="BD6" s="175"/>
      <c r="BE6" s="175"/>
      <c r="BF6" s="175"/>
      <c r="BG6" s="175"/>
      <c r="BH6" s="176"/>
      <c r="BJ6" s="70"/>
      <c r="BK6" s="70"/>
      <c r="BL6" s="70"/>
      <c r="BM6" s="70"/>
      <c r="BN6" s="70"/>
      <c r="BO6" s="70"/>
      <c r="BP6" s="70"/>
      <c r="BQ6" s="70"/>
      <c r="BR6" s="70"/>
      <c r="BS6" s="70"/>
      <c r="BT6" s="70"/>
      <c r="BV6" s="174" t="s">
        <v>45</v>
      </c>
      <c r="BW6" s="175"/>
      <c r="BX6" s="175"/>
      <c r="BY6" s="175"/>
      <c r="BZ6" s="175"/>
      <c r="CA6" s="175"/>
      <c r="CB6" s="175"/>
      <c r="CC6" s="175"/>
      <c r="CD6" s="175"/>
      <c r="CE6" s="175"/>
      <c r="CF6" s="176"/>
      <c r="CH6" s="4"/>
      <c r="CI6" s="6"/>
      <c r="CJ6" s="6"/>
      <c r="CK6" s="6"/>
      <c r="CL6" s="6"/>
      <c r="CM6" s="6"/>
      <c r="CN6" s="6"/>
      <c r="CO6" s="6"/>
      <c r="CP6" s="6"/>
      <c r="CQ6" s="6"/>
      <c r="CR6" s="5"/>
    </row>
    <row r="7" spans="2:96" ht="57" customHeight="1" x14ac:dyDescent="0.25">
      <c r="B7" s="65"/>
      <c r="C7" s="58"/>
      <c r="D7" s="59"/>
      <c r="E7" s="65"/>
      <c r="F7" s="65"/>
      <c r="G7" s="58"/>
      <c r="H7" s="59"/>
      <c r="I7" s="58"/>
      <c r="J7" s="59"/>
      <c r="K7" s="58"/>
      <c r="L7" s="63"/>
      <c r="M7" s="59"/>
      <c r="N7" s="58"/>
      <c r="O7" s="59"/>
      <c r="Q7" s="75" t="s">
        <v>68</v>
      </c>
      <c r="R7" s="118"/>
      <c r="S7" s="118"/>
      <c r="T7" s="118"/>
      <c r="U7" s="76"/>
      <c r="V7" s="54" t="s">
        <v>69</v>
      </c>
      <c r="W7" s="108" t="s">
        <v>70</v>
      </c>
      <c r="X7" s="110"/>
      <c r="Y7" s="75" t="s">
        <v>71</v>
      </c>
      <c r="Z7" s="118"/>
      <c r="AA7" s="118"/>
      <c r="AB7" s="118"/>
      <c r="AC7" s="76"/>
      <c r="AD7" s="54" t="s">
        <v>69</v>
      </c>
      <c r="AF7" s="53" t="s">
        <v>73</v>
      </c>
      <c r="AG7" s="53" t="s">
        <v>25</v>
      </c>
      <c r="AH7" s="53"/>
      <c r="AI7" s="53" t="s">
        <v>26</v>
      </c>
      <c r="AJ7" s="53"/>
      <c r="AK7" s="53" t="s">
        <v>27</v>
      </c>
      <c r="AL7" s="53"/>
      <c r="AM7" s="53" t="s">
        <v>74</v>
      </c>
      <c r="AN7" s="53"/>
      <c r="AO7" s="53"/>
      <c r="AP7" s="53" t="s">
        <v>75</v>
      </c>
      <c r="AQ7" s="53"/>
      <c r="AR7" s="53"/>
      <c r="AS7" s="53"/>
      <c r="AU7" s="53" t="s">
        <v>30</v>
      </c>
      <c r="AV7" s="53" t="s">
        <v>31</v>
      </c>
      <c r="AW7" s="53" t="s">
        <v>76</v>
      </c>
      <c r="AX7" s="53"/>
      <c r="AY7" s="53" t="s">
        <v>77</v>
      </c>
      <c r="AZ7" s="53"/>
      <c r="BA7" s="53"/>
      <c r="BB7" s="53"/>
      <c r="BC7" s="53" t="s">
        <v>34</v>
      </c>
      <c r="BD7" s="53"/>
      <c r="BE7" s="53"/>
      <c r="BF7" s="53" t="s">
        <v>78</v>
      </c>
      <c r="BG7" s="53"/>
      <c r="BH7" s="53"/>
      <c r="BJ7" s="53" t="s">
        <v>35</v>
      </c>
      <c r="BK7" s="53"/>
      <c r="BL7" s="53"/>
      <c r="BM7" s="56" t="s">
        <v>38</v>
      </c>
      <c r="BN7" s="57"/>
      <c r="BO7" s="53" t="s">
        <v>82</v>
      </c>
      <c r="BP7" s="53" t="s">
        <v>83</v>
      </c>
      <c r="BQ7" s="53"/>
      <c r="BR7" s="53" t="s">
        <v>84</v>
      </c>
      <c r="BS7" s="53"/>
      <c r="BT7" s="53"/>
      <c r="BV7" s="177" t="s">
        <v>46</v>
      </c>
      <c r="BW7" s="56" t="s">
        <v>48</v>
      </c>
      <c r="BX7" s="62"/>
      <c r="BY7" s="57"/>
      <c r="BZ7" s="56" t="s">
        <v>49</v>
      </c>
      <c r="CA7" s="62"/>
      <c r="CB7" s="62"/>
      <c r="CC7" s="57"/>
      <c r="CD7" s="56" t="s">
        <v>50</v>
      </c>
      <c r="CE7" s="62"/>
      <c r="CF7" s="57"/>
      <c r="CH7" s="54" t="s">
        <v>79</v>
      </c>
      <c r="CI7" s="56" t="s">
        <v>51</v>
      </c>
      <c r="CJ7" s="57"/>
      <c r="CK7" s="54" t="s">
        <v>52</v>
      </c>
      <c r="CL7" s="54" t="s">
        <v>80</v>
      </c>
      <c r="CM7" s="54" t="s">
        <v>54</v>
      </c>
      <c r="CN7" s="54" t="s">
        <v>81</v>
      </c>
      <c r="CO7" s="54" t="s">
        <v>56</v>
      </c>
      <c r="CP7" s="54" t="s">
        <v>57</v>
      </c>
      <c r="CQ7" s="54" t="s">
        <v>58</v>
      </c>
      <c r="CR7" s="54" t="s">
        <v>59</v>
      </c>
    </row>
    <row r="8" spans="2:96" ht="48" customHeight="1" x14ac:dyDescent="0.25">
      <c r="B8" s="66"/>
      <c r="C8" s="60"/>
      <c r="D8" s="61"/>
      <c r="E8" s="66"/>
      <c r="F8" s="66"/>
      <c r="G8" s="60"/>
      <c r="H8" s="61"/>
      <c r="I8" s="60"/>
      <c r="J8" s="61"/>
      <c r="K8" s="60"/>
      <c r="L8" s="64"/>
      <c r="M8" s="61"/>
      <c r="N8" s="60"/>
      <c r="O8" s="61"/>
      <c r="Q8" s="9" t="s">
        <v>14</v>
      </c>
      <c r="R8" s="9" t="s">
        <v>15</v>
      </c>
      <c r="S8" s="75" t="s">
        <v>16</v>
      </c>
      <c r="T8" s="118"/>
      <c r="U8" s="76"/>
      <c r="V8" s="66"/>
      <c r="W8" s="111"/>
      <c r="X8" s="113"/>
      <c r="Y8" s="75" t="s">
        <v>14</v>
      </c>
      <c r="Z8" s="76"/>
      <c r="AA8" s="9" t="s">
        <v>15</v>
      </c>
      <c r="AB8" s="75" t="s">
        <v>16</v>
      </c>
      <c r="AC8" s="76"/>
      <c r="AD8" s="66"/>
      <c r="AF8" s="53"/>
      <c r="AG8" s="53"/>
      <c r="AH8" s="53"/>
      <c r="AI8" s="53"/>
      <c r="AJ8" s="53"/>
      <c r="AK8" s="53"/>
      <c r="AL8" s="53"/>
      <c r="AM8" s="53"/>
      <c r="AN8" s="53"/>
      <c r="AO8" s="53"/>
      <c r="AP8" s="53"/>
      <c r="AQ8" s="53"/>
      <c r="AR8" s="53"/>
      <c r="AS8" s="53"/>
      <c r="AU8" s="53"/>
      <c r="AV8" s="53"/>
      <c r="AW8" s="53"/>
      <c r="AX8" s="53"/>
      <c r="AY8" s="53"/>
      <c r="AZ8" s="53"/>
      <c r="BA8" s="53"/>
      <c r="BB8" s="53"/>
      <c r="BC8" s="53"/>
      <c r="BD8" s="53"/>
      <c r="BE8" s="53"/>
      <c r="BF8" s="53"/>
      <c r="BG8" s="53"/>
      <c r="BH8" s="53"/>
      <c r="BJ8" s="20" t="s">
        <v>85</v>
      </c>
      <c r="BK8" s="53" t="s">
        <v>86</v>
      </c>
      <c r="BL8" s="53"/>
      <c r="BM8" s="60"/>
      <c r="BN8" s="61"/>
      <c r="BO8" s="53"/>
      <c r="BP8" s="53"/>
      <c r="BQ8" s="53"/>
      <c r="BR8" s="53"/>
      <c r="BS8" s="53"/>
      <c r="BT8" s="53"/>
      <c r="BV8" s="178"/>
      <c r="BW8" s="60"/>
      <c r="BX8" s="64"/>
      <c r="BY8" s="61"/>
      <c r="BZ8" s="60"/>
      <c r="CA8" s="64"/>
      <c r="CB8" s="64"/>
      <c r="CC8" s="61"/>
      <c r="CD8" s="60"/>
      <c r="CE8" s="64"/>
      <c r="CF8" s="61"/>
      <c r="CH8" s="66"/>
      <c r="CI8" s="60"/>
      <c r="CJ8" s="61"/>
      <c r="CK8" s="66"/>
      <c r="CL8" s="66"/>
      <c r="CM8" s="66"/>
      <c r="CN8" s="66"/>
      <c r="CO8" s="66"/>
      <c r="CP8" s="66"/>
      <c r="CQ8" s="66"/>
      <c r="CR8" s="66"/>
    </row>
    <row r="9" spans="2:96" s="33" customFormat="1" ht="161.25" customHeight="1" x14ac:dyDescent="0.25">
      <c r="B9" s="20" t="s">
        <v>174</v>
      </c>
      <c r="C9" s="75" t="s">
        <v>175</v>
      </c>
      <c r="D9" s="76"/>
      <c r="E9" s="20">
        <v>2016</v>
      </c>
      <c r="F9" s="20" t="s">
        <v>93</v>
      </c>
      <c r="G9" s="75" t="s">
        <v>176</v>
      </c>
      <c r="H9" s="76"/>
      <c r="I9" s="75" t="s">
        <v>177</v>
      </c>
      <c r="J9" s="76"/>
      <c r="K9" s="75"/>
      <c r="L9" s="118"/>
      <c r="M9" s="76"/>
      <c r="N9" s="75" t="s">
        <v>178</v>
      </c>
      <c r="O9" s="76"/>
      <c r="Q9" s="75" t="s">
        <v>179</v>
      </c>
      <c r="R9" s="118"/>
      <c r="S9" s="118"/>
      <c r="T9" s="118"/>
      <c r="U9" s="76"/>
      <c r="V9" s="21" t="s">
        <v>179</v>
      </c>
      <c r="W9" s="116">
        <v>28504</v>
      </c>
      <c r="X9" s="117"/>
      <c r="Y9" s="75" t="s">
        <v>179</v>
      </c>
      <c r="Z9" s="118"/>
      <c r="AA9" s="118"/>
      <c r="AB9" s="118"/>
      <c r="AC9" s="76"/>
      <c r="AD9" s="21" t="s">
        <v>179</v>
      </c>
      <c r="AF9" s="20" t="s">
        <v>180</v>
      </c>
      <c r="AG9" s="53" t="s">
        <v>181</v>
      </c>
      <c r="AH9" s="53"/>
      <c r="AI9" s="53" t="s">
        <v>182</v>
      </c>
      <c r="AJ9" s="53"/>
      <c r="AK9" s="90">
        <v>42381</v>
      </c>
      <c r="AL9" s="53"/>
      <c r="AM9" s="92">
        <f>AP9/1.16</f>
        <v>28504</v>
      </c>
      <c r="AN9" s="92"/>
      <c r="AO9" s="92"/>
      <c r="AP9" s="92">
        <v>33064.639999999999</v>
      </c>
      <c r="AQ9" s="92"/>
      <c r="AR9" s="92"/>
      <c r="AS9" s="92"/>
      <c r="AU9" s="20"/>
      <c r="AV9" s="20" t="s">
        <v>168</v>
      </c>
      <c r="AW9" s="75"/>
      <c r="AX9" s="76"/>
      <c r="AY9" s="75" t="s">
        <v>183</v>
      </c>
      <c r="AZ9" s="118"/>
      <c r="BA9" s="118"/>
      <c r="BB9" s="76"/>
      <c r="BC9" s="124" t="s">
        <v>178</v>
      </c>
      <c r="BD9" s="125"/>
      <c r="BE9" s="126"/>
      <c r="BF9" s="124"/>
      <c r="BG9" s="125"/>
      <c r="BH9" s="126"/>
      <c r="BJ9" s="20" t="s">
        <v>184</v>
      </c>
      <c r="BK9" s="53" t="s">
        <v>185</v>
      </c>
      <c r="BL9" s="53"/>
      <c r="BM9" s="55" t="s">
        <v>182</v>
      </c>
      <c r="BN9" s="55"/>
      <c r="BO9" s="20"/>
      <c r="BP9" s="53" t="s">
        <v>296</v>
      </c>
      <c r="BQ9" s="53"/>
      <c r="BR9" s="53" t="s">
        <v>297</v>
      </c>
      <c r="BS9" s="53"/>
      <c r="BT9" s="53"/>
      <c r="BV9" s="75" t="s">
        <v>293</v>
      </c>
      <c r="BW9" s="118"/>
      <c r="BX9" s="118"/>
      <c r="BY9" s="118"/>
      <c r="BZ9" s="118"/>
      <c r="CA9" s="118"/>
      <c r="CB9" s="118"/>
      <c r="CC9" s="118"/>
      <c r="CD9" s="118"/>
      <c r="CE9" s="118"/>
      <c r="CF9" s="76"/>
      <c r="CH9" s="37" t="s">
        <v>233</v>
      </c>
      <c r="CI9" s="75" t="s">
        <v>233</v>
      </c>
      <c r="CJ9" s="76"/>
      <c r="CK9" s="37" t="s">
        <v>233</v>
      </c>
      <c r="CL9" s="37" t="s">
        <v>233</v>
      </c>
      <c r="CM9" s="20"/>
      <c r="CN9" s="37" t="s">
        <v>234</v>
      </c>
      <c r="CO9" s="20"/>
      <c r="CP9" s="20"/>
      <c r="CQ9" s="20"/>
      <c r="CR9" s="20"/>
    </row>
    <row r="10" spans="2:96" s="33" customFormat="1" ht="224.25" customHeight="1" x14ac:dyDescent="0.25">
      <c r="B10" s="20" t="s">
        <v>174</v>
      </c>
      <c r="C10" s="75" t="s">
        <v>186</v>
      </c>
      <c r="D10" s="76"/>
      <c r="E10" s="20">
        <v>2016</v>
      </c>
      <c r="F10" s="20" t="s">
        <v>93</v>
      </c>
      <c r="G10" s="75" t="s">
        <v>298</v>
      </c>
      <c r="H10" s="76"/>
      <c r="I10" s="75" t="s">
        <v>187</v>
      </c>
      <c r="J10" s="76"/>
      <c r="K10" s="75"/>
      <c r="L10" s="118"/>
      <c r="M10" s="76"/>
      <c r="N10" s="75" t="s">
        <v>188</v>
      </c>
      <c r="O10" s="76"/>
      <c r="Q10" s="75" t="s">
        <v>179</v>
      </c>
      <c r="R10" s="118"/>
      <c r="S10" s="118"/>
      <c r="T10" s="118"/>
      <c r="U10" s="76"/>
      <c r="V10" s="20" t="s">
        <v>189</v>
      </c>
      <c r="W10" s="116">
        <v>3199077</v>
      </c>
      <c r="X10" s="117"/>
      <c r="Y10" s="75" t="s">
        <v>189</v>
      </c>
      <c r="Z10" s="118"/>
      <c r="AA10" s="118"/>
      <c r="AB10" s="118"/>
      <c r="AC10" s="76"/>
      <c r="AD10" s="20" t="s">
        <v>189</v>
      </c>
      <c r="AF10" s="20" t="s">
        <v>190</v>
      </c>
      <c r="AG10" s="75" t="s">
        <v>181</v>
      </c>
      <c r="AH10" s="76"/>
      <c r="AI10" s="75" t="s">
        <v>191</v>
      </c>
      <c r="AJ10" s="76"/>
      <c r="AK10" s="75" t="s">
        <v>192</v>
      </c>
      <c r="AL10" s="76"/>
      <c r="AM10" s="116">
        <f>W10/1.16</f>
        <v>2757825</v>
      </c>
      <c r="AN10" s="118"/>
      <c r="AO10" s="76"/>
      <c r="AP10" s="116">
        <f>SUM(AM10+AM10*0.16)</f>
        <v>3199077</v>
      </c>
      <c r="AQ10" s="118"/>
      <c r="AR10" s="118"/>
      <c r="AS10" s="76"/>
      <c r="AU10" s="20"/>
      <c r="AV10" s="20" t="s">
        <v>168</v>
      </c>
      <c r="AW10" s="75"/>
      <c r="AX10" s="76"/>
      <c r="AY10" s="75" t="s">
        <v>170</v>
      </c>
      <c r="AZ10" s="118"/>
      <c r="BA10" s="118"/>
      <c r="BB10" s="76"/>
      <c r="BC10" s="124" t="s">
        <v>193</v>
      </c>
      <c r="BD10" s="125"/>
      <c r="BE10" s="126"/>
      <c r="BF10" s="124"/>
      <c r="BG10" s="125"/>
      <c r="BH10" s="126"/>
      <c r="BJ10" s="20" t="s">
        <v>194</v>
      </c>
      <c r="BK10" s="53" t="s">
        <v>185</v>
      </c>
      <c r="BL10" s="53"/>
      <c r="BM10" s="55" t="s">
        <v>299</v>
      </c>
      <c r="BN10" s="55"/>
      <c r="BO10" s="20"/>
      <c r="BP10" s="53" t="s">
        <v>296</v>
      </c>
      <c r="BQ10" s="53"/>
      <c r="BR10" s="53" t="s">
        <v>297</v>
      </c>
      <c r="BS10" s="53"/>
      <c r="BT10" s="53"/>
      <c r="BV10" s="75" t="s">
        <v>293</v>
      </c>
      <c r="BW10" s="118"/>
      <c r="BX10" s="118"/>
      <c r="BY10" s="118"/>
      <c r="BZ10" s="118"/>
      <c r="CA10" s="118"/>
      <c r="CB10" s="118"/>
      <c r="CC10" s="118"/>
      <c r="CD10" s="118"/>
      <c r="CE10" s="118"/>
      <c r="CF10" s="76"/>
      <c r="CH10" s="37" t="s">
        <v>233</v>
      </c>
      <c r="CI10" s="75" t="s">
        <v>233</v>
      </c>
      <c r="CJ10" s="76"/>
      <c r="CK10" s="37" t="s">
        <v>233</v>
      </c>
      <c r="CL10" s="37" t="s">
        <v>233</v>
      </c>
      <c r="CM10" s="20"/>
      <c r="CN10" s="37" t="s">
        <v>284</v>
      </c>
      <c r="CO10" s="20"/>
      <c r="CP10" s="20"/>
      <c r="CQ10" s="20"/>
      <c r="CR10" s="20"/>
    </row>
    <row r="11" spans="2:96" s="33" customFormat="1" ht="84" customHeight="1" x14ac:dyDescent="0.25">
      <c r="B11" s="54" t="s">
        <v>174</v>
      </c>
      <c r="C11" s="56" t="s">
        <v>90</v>
      </c>
      <c r="D11" s="57"/>
      <c r="E11" s="54">
        <v>2016</v>
      </c>
      <c r="F11" s="54" t="s">
        <v>93</v>
      </c>
      <c r="G11" s="56" t="s">
        <v>195</v>
      </c>
      <c r="H11" s="57"/>
      <c r="I11" s="56" t="s">
        <v>201</v>
      </c>
      <c r="J11" s="57"/>
      <c r="K11" s="56"/>
      <c r="L11" s="62"/>
      <c r="M11" s="57"/>
      <c r="N11" s="56" t="s">
        <v>196</v>
      </c>
      <c r="O11" s="57"/>
      <c r="Q11" s="53" t="s">
        <v>197</v>
      </c>
      <c r="R11" s="53"/>
      <c r="S11" s="53"/>
      <c r="T11" s="53"/>
      <c r="U11" s="53"/>
      <c r="V11" s="42" t="s">
        <v>197</v>
      </c>
      <c r="W11" s="108">
        <v>9587.19</v>
      </c>
      <c r="X11" s="110"/>
      <c r="Y11" s="56" t="s">
        <v>197</v>
      </c>
      <c r="Z11" s="62"/>
      <c r="AA11" s="62"/>
      <c r="AB11" s="62"/>
      <c r="AC11" s="57"/>
      <c r="AD11" s="54" t="s">
        <v>197</v>
      </c>
      <c r="AF11" s="54" t="s">
        <v>190</v>
      </c>
      <c r="AG11" s="56" t="s">
        <v>181</v>
      </c>
      <c r="AH11" s="57"/>
      <c r="AI11" s="56" t="s">
        <v>199</v>
      </c>
      <c r="AJ11" s="57"/>
      <c r="AK11" s="56" t="s">
        <v>200</v>
      </c>
      <c r="AL11" s="57"/>
      <c r="AM11" s="108">
        <v>109980</v>
      </c>
      <c r="AN11" s="109"/>
      <c r="AO11" s="110"/>
      <c r="AP11" s="108">
        <f>SUM(AM11+AM11*0.16)</f>
        <v>127576.8</v>
      </c>
      <c r="AQ11" s="109"/>
      <c r="AR11" s="109"/>
      <c r="AS11" s="110"/>
      <c r="AU11" s="54"/>
      <c r="AV11" s="54" t="s">
        <v>168</v>
      </c>
      <c r="AW11" s="56"/>
      <c r="AX11" s="57"/>
      <c r="AY11" s="56" t="s">
        <v>170</v>
      </c>
      <c r="AZ11" s="62"/>
      <c r="BA11" s="62"/>
      <c r="BB11" s="57"/>
      <c r="BC11" s="78" t="s">
        <v>196</v>
      </c>
      <c r="BD11" s="114"/>
      <c r="BE11" s="79"/>
      <c r="BF11" s="78"/>
      <c r="BG11" s="114"/>
      <c r="BH11" s="79"/>
      <c r="BJ11" s="54" t="s">
        <v>200</v>
      </c>
      <c r="BK11" s="56" t="s">
        <v>185</v>
      </c>
      <c r="BL11" s="57"/>
      <c r="BM11" s="119" t="s">
        <v>199</v>
      </c>
      <c r="BN11" s="120"/>
      <c r="BO11" s="54"/>
      <c r="BP11" s="56" t="s">
        <v>296</v>
      </c>
      <c r="BQ11" s="57"/>
      <c r="BR11" s="56" t="s">
        <v>297</v>
      </c>
      <c r="BS11" s="62"/>
      <c r="BT11" s="57"/>
      <c r="BV11" s="56" t="s">
        <v>293</v>
      </c>
      <c r="BW11" s="62"/>
      <c r="BX11" s="62"/>
      <c r="BY11" s="62"/>
      <c r="BZ11" s="62"/>
      <c r="CA11" s="62"/>
      <c r="CB11" s="62"/>
      <c r="CC11" s="62"/>
      <c r="CD11" s="62"/>
      <c r="CE11" s="62"/>
      <c r="CF11" s="57"/>
      <c r="CH11" s="54" t="s">
        <v>233</v>
      </c>
      <c r="CI11" s="56" t="s">
        <v>233</v>
      </c>
      <c r="CJ11" s="57"/>
      <c r="CK11" s="54" t="s">
        <v>233</v>
      </c>
      <c r="CL11" s="54" t="s">
        <v>233</v>
      </c>
      <c r="CM11" s="54"/>
      <c r="CN11" s="54" t="s">
        <v>235</v>
      </c>
      <c r="CO11" s="54"/>
      <c r="CP11" s="54"/>
      <c r="CQ11" s="54"/>
      <c r="CR11" s="54"/>
    </row>
    <row r="12" spans="2:96" s="33" customFormat="1" ht="84" customHeight="1" x14ac:dyDescent="0.25">
      <c r="B12" s="66"/>
      <c r="C12" s="60"/>
      <c r="D12" s="61"/>
      <c r="E12" s="66"/>
      <c r="F12" s="66"/>
      <c r="G12" s="60"/>
      <c r="H12" s="61"/>
      <c r="I12" s="60"/>
      <c r="J12" s="61"/>
      <c r="K12" s="60"/>
      <c r="L12" s="64"/>
      <c r="M12" s="61"/>
      <c r="N12" s="60"/>
      <c r="O12" s="61"/>
      <c r="Q12" s="53" t="s">
        <v>198</v>
      </c>
      <c r="R12" s="53"/>
      <c r="S12" s="53"/>
      <c r="T12" s="53"/>
      <c r="U12" s="53"/>
      <c r="V12" s="21" t="s">
        <v>198</v>
      </c>
      <c r="W12" s="111">
        <v>35960.85</v>
      </c>
      <c r="X12" s="113"/>
      <c r="Y12" s="60"/>
      <c r="Z12" s="64"/>
      <c r="AA12" s="64"/>
      <c r="AB12" s="64"/>
      <c r="AC12" s="61"/>
      <c r="AD12" s="66"/>
      <c r="AF12" s="66"/>
      <c r="AG12" s="60"/>
      <c r="AH12" s="61"/>
      <c r="AI12" s="60"/>
      <c r="AJ12" s="61"/>
      <c r="AK12" s="60"/>
      <c r="AL12" s="61"/>
      <c r="AM12" s="111"/>
      <c r="AN12" s="112"/>
      <c r="AO12" s="113"/>
      <c r="AP12" s="111"/>
      <c r="AQ12" s="112"/>
      <c r="AR12" s="112"/>
      <c r="AS12" s="113"/>
      <c r="AU12" s="66"/>
      <c r="AV12" s="66"/>
      <c r="AW12" s="60"/>
      <c r="AX12" s="61"/>
      <c r="AY12" s="60"/>
      <c r="AZ12" s="64"/>
      <c r="BA12" s="64"/>
      <c r="BB12" s="61"/>
      <c r="BC12" s="82"/>
      <c r="BD12" s="115"/>
      <c r="BE12" s="83"/>
      <c r="BF12" s="82"/>
      <c r="BG12" s="115"/>
      <c r="BH12" s="83"/>
      <c r="BJ12" s="66"/>
      <c r="BK12" s="60"/>
      <c r="BL12" s="61"/>
      <c r="BM12" s="121"/>
      <c r="BN12" s="122"/>
      <c r="BO12" s="66"/>
      <c r="BP12" s="60"/>
      <c r="BQ12" s="61"/>
      <c r="BR12" s="60"/>
      <c r="BS12" s="64"/>
      <c r="BT12" s="61"/>
      <c r="BV12" s="60"/>
      <c r="BW12" s="64"/>
      <c r="BX12" s="64"/>
      <c r="BY12" s="64"/>
      <c r="BZ12" s="64"/>
      <c r="CA12" s="64"/>
      <c r="CB12" s="64"/>
      <c r="CC12" s="64"/>
      <c r="CD12" s="64"/>
      <c r="CE12" s="64"/>
      <c r="CF12" s="61"/>
      <c r="CH12" s="66"/>
      <c r="CI12" s="60"/>
      <c r="CJ12" s="61"/>
      <c r="CK12" s="66"/>
      <c r="CL12" s="66"/>
      <c r="CM12" s="66"/>
      <c r="CN12" s="66"/>
      <c r="CO12" s="66"/>
      <c r="CP12" s="66"/>
      <c r="CQ12" s="66"/>
      <c r="CR12" s="66"/>
    </row>
    <row r="13" spans="2:96" s="33" customFormat="1" ht="78.75" customHeight="1" x14ac:dyDescent="0.25">
      <c r="B13" s="54" t="s">
        <v>174</v>
      </c>
      <c r="C13" s="56" t="s">
        <v>175</v>
      </c>
      <c r="D13" s="57"/>
      <c r="E13" s="54">
        <v>2016</v>
      </c>
      <c r="F13" s="54" t="s">
        <v>94</v>
      </c>
      <c r="G13" s="56" t="s">
        <v>202</v>
      </c>
      <c r="H13" s="57"/>
      <c r="I13" s="56" t="s">
        <v>203</v>
      </c>
      <c r="J13" s="57"/>
      <c r="K13" s="56"/>
      <c r="L13" s="62"/>
      <c r="M13" s="57"/>
      <c r="N13" s="56" t="s">
        <v>204</v>
      </c>
      <c r="O13" s="57"/>
      <c r="Q13" s="53" t="s">
        <v>205</v>
      </c>
      <c r="R13" s="53"/>
      <c r="S13" s="53"/>
      <c r="T13" s="53"/>
      <c r="U13" s="53"/>
      <c r="V13" s="31" t="s">
        <v>205</v>
      </c>
      <c r="W13" s="108">
        <v>188928.86</v>
      </c>
      <c r="X13" s="110"/>
      <c r="Y13" s="56" t="s">
        <v>206</v>
      </c>
      <c r="Z13" s="62"/>
      <c r="AA13" s="62"/>
      <c r="AB13" s="62"/>
      <c r="AC13" s="57"/>
      <c r="AD13" s="54" t="s">
        <v>206</v>
      </c>
      <c r="AF13" s="54" t="s">
        <v>180</v>
      </c>
      <c r="AG13" s="56" t="s">
        <v>181</v>
      </c>
      <c r="AH13" s="57"/>
      <c r="AI13" s="56" t="s">
        <v>207</v>
      </c>
      <c r="AJ13" s="57"/>
      <c r="AK13" s="56" t="s">
        <v>208</v>
      </c>
      <c r="AL13" s="57"/>
      <c r="AM13" s="108">
        <f>AP13/1.16</f>
        <v>2158189.6551724141</v>
      </c>
      <c r="AN13" s="109"/>
      <c r="AO13" s="110"/>
      <c r="AP13" s="108">
        <v>2503500</v>
      </c>
      <c r="AQ13" s="109"/>
      <c r="AR13" s="109"/>
      <c r="AS13" s="110"/>
      <c r="AU13" s="54"/>
      <c r="AV13" s="54" t="s">
        <v>168</v>
      </c>
      <c r="AW13" s="56"/>
      <c r="AX13" s="57"/>
      <c r="AY13" s="56" t="s">
        <v>183</v>
      </c>
      <c r="AZ13" s="62"/>
      <c r="BA13" s="62"/>
      <c r="BB13" s="57"/>
      <c r="BC13" s="78" t="s">
        <v>204</v>
      </c>
      <c r="BD13" s="114"/>
      <c r="BE13" s="79"/>
      <c r="BF13" s="78"/>
      <c r="BG13" s="114"/>
      <c r="BH13" s="79"/>
      <c r="BJ13" s="54" t="s">
        <v>208</v>
      </c>
      <c r="BK13" s="56" t="s">
        <v>185</v>
      </c>
      <c r="BL13" s="57"/>
      <c r="BM13" s="119" t="s">
        <v>207</v>
      </c>
      <c r="BN13" s="120"/>
      <c r="BO13" s="54"/>
      <c r="BP13" s="56" t="s">
        <v>296</v>
      </c>
      <c r="BQ13" s="57"/>
      <c r="BR13" s="56" t="s">
        <v>302</v>
      </c>
      <c r="BS13" s="62"/>
      <c r="BT13" s="57"/>
      <c r="BV13" s="56" t="s">
        <v>293</v>
      </c>
      <c r="BW13" s="62"/>
      <c r="BX13" s="62"/>
      <c r="BY13" s="62"/>
      <c r="BZ13" s="62"/>
      <c r="CA13" s="62"/>
      <c r="CB13" s="62"/>
      <c r="CC13" s="62"/>
      <c r="CD13" s="62"/>
      <c r="CE13" s="62"/>
      <c r="CF13" s="57"/>
      <c r="CH13" s="54" t="s">
        <v>213</v>
      </c>
      <c r="CI13" s="56" t="s">
        <v>213</v>
      </c>
      <c r="CJ13" s="57"/>
      <c r="CK13" s="54" t="s">
        <v>213</v>
      </c>
      <c r="CL13" s="54" t="s">
        <v>213</v>
      </c>
      <c r="CM13" s="54"/>
      <c r="CN13" s="54" t="s">
        <v>283</v>
      </c>
      <c r="CO13" s="54"/>
      <c r="CP13" s="54"/>
      <c r="CQ13" s="54"/>
      <c r="CR13" s="54"/>
    </row>
    <row r="14" spans="2:96" s="33" customFormat="1" ht="89.25" customHeight="1" x14ac:dyDescent="0.25">
      <c r="B14" s="66"/>
      <c r="C14" s="60"/>
      <c r="D14" s="61"/>
      <c r="E14" s="66"/>
      <c r="F14" s="66"/>
      <c r="G14" s="60"/>
      <c r="H14" s="61"/>
      <c r="I14" s="60"/>
      <c r="J14" s="61"/>
      <c r="K14" s="60"/>
      <c r="L14" s="64"/>
      <c r="M14" s="61"/>
      <c r="N14" s="60"/>
      <c r="O14" s="61"/>
      <c r="Q14" s="53" t="s">
        <v>205</v>
      </c>
      <c r="R14" s="53"/>
      <c r="S14" s="53"/>
      <c r="T14" s="53"/>
      <c r="U14" s="53"/>
      <c r="V14" s="32" t="s">
        <v>205</v>
      </c>
      <c r="W14" s="111">
        <v>94664.92</v>
      </c>
      <c r="X14" s="113"/>
      <c r="Y14" s="60"/>
      <c r="Z14" s="64"/>
      <c r="AA14" s="64"/>
      <c r="AB14" s="64"/>
      <c r="AC14" s="61"/>
      <c r="AD14" s="66"/>
      <c r="AF14" s="66"/>
      <c r="AG14" s="60"/>
      <c r="AH14" s="61"/>
      <c r="AI14" s="60"/>
      <c r="AJ14" s="61"/>
      <c r="AK14" s="60"/>
      <c r="AL14" s="61"/>
      <c r="AM14" s="111"/>
      <c r="AN14" s="112"/>
      <c r="AO14" s="113"/>
      <c r="AP14" s="111"/>
      <c r="AQ14" s="112"/>
      <c r="AR14" s="112"/>
      <c r="AS14" s="113"/>
      <c r="AU14" s="66"/>
      <c r="AV14" s="66"/>
      <c r="AW14" s="60"/>
      <c r="AX14" s="61"/>
      <c r="AY14" s="60"/>
      <c r="AZ14" s="64"/>
      <c r="BA14" s="64"/>
      <c r="BB14" s="61"/>
      <c r="BC14" s="82"/>
      <c r="BD14" s="115"/>
      <c r="BE14" s="83"/>
      <c r="BF14" s="82"/>
      <c r="BG14" s="115"/>
      <c r="BH14" s="83"/>
      <c r="BJ14" s="66"/>
      <c r="BK14" s="60"/>
      <c r="BL14" s="61"/>
      <c r="BM14" s="121"/>
      <c r="BN14" s="122"/>
      <c r="BO14" s="66"/>
      <c r="BP14" s="60"/>
      <c r="BQ14" s="61"/>
      <c r="BR14" s="60"/>
      <c r="BS14" s="64"/>
      <c r="BT14" s="61"/>
      <c r="BV14" s="60"/>
      <c r="BW14" s="64"/>
      <c r="BX14" s="64"/>
      <c r="BY14" s="64"/>
      <c r="BZ14" s="64"/>
      <c r="CA14" s="64"/>
      <c r="CB14" s="64"/>
      <c r="CC14" s="64"/>
      <c r="CD14" s="64"/>
      <c r="CE14" s="64"/>
      <c r="CF14" s="61"/>
      <c r="CH14" s="66"/>
      <c r="CI14" s="60"/>
      <c r="CJ14" s="61"/>
      <c r="CK14" s="66"/>
      <c r="CL14" s="66"/>
      <c r="CM14" s="66"/>
      <c r="CN14" s="66"/>
      <c r="CO14" s="66"/>
      <c r="CP14" s="66"/>
      <c r="CQ14" s="66"/>
      <c r="CR14" s="66"/>
    </row>
    <row r="15" spans="2:96" s="33" customFormat="1" ht="137.25" customHeight="1" x14ac:dyDescent="0.25">
      <c r="B15" s="54" t="s">
        <v>174</v>
      </c>
      <c r="C15" s="56" t="s">
        <v>175</v>
      </c>
      <c r="D15" s="57"/>
      <c r="E15" s="54">
        <v>2016</v>
      </c>
      <c r="F15" s="54" t="s">
        <v>94</v>
      </c>
      <c r="G15" s="56" t="s">
        <v>236</v>
      </c>
      <c r="H15" s="57"/>
      <c r="I15" s="56" t="s">
        <v>237</v>
      </c>
      <c r="J15" s="57"/>
      <c r="K15" s="56"/>
      <c r="L15" s="62"/>
      <c r="M15" s="57"/>
      <c r="N15" s="56" t="s">
        <v>238</v>
      </c>
      <c r="O15" s="57"/>
      <c r="Q15" s="53" t="s">
        <v>205</v>
      </c>
      <c r="R15" s="53"/>
      <c r="S15" s="53"/>
      <c r="T15" s="53"/>
      <c r="U15" s="53"/>
      <c r="V15" s="38" t="s">
        <v>205</v>
      </c>
      <c r="W15" s="108">
        <v>109956.16</v>
      </c>
      <c r="X15" s="110"/>
      <c r="Y15" s="56" t="s">
        <v>239</v>
      </c>
      <c r="Z15" s="62"/>
      <c r="AA15" s="62"/>
      <c r="AB15" s="62"/>
      <c r="AC15" s="57"/>
      <c r="AD15" s="54" t="s">
        <v>239</v>
      </c>
      <c r="AF15" s="54" t="s">
        <v>180</v>
      </c>
      <c r="AG15" s="56" t="s">
        <v>181</v>
      </c>
      <c r="AH15" s="57"/>
      <c r="AI15" s="56" t="s">
        <v>240</v>
      </c>
      <c r="AJ15" s="57"/>
      <c r="AK15" s="56" t="s">
        <v>208</v>
      </c>
      <c r="AL15" s="57"/>
      <c r="AM15" s="108">
        <f>AP15/1.16</f>
        <v>398706.89655172417</v>
      </c>
      <c r="AN15" s="109"/>
      <c r="AO15" s="110"/>
      <c r="AP15" s="108">
        <v>462500</v>
      </c>
      <c r="AQ15" s="109"/>
      <c r="AR15" s="109"/>
      <c r="AS15" s="110"/>
      <c r="AU15" s="54"/>
      <c r="AV15" s="54" t="s">
        <v>168</v>
      </c>
      <c r="AW15" s="56"/>
      <c r="AX15" s="57"/>
      <c r="AY15" s="56" t="s">
        <v>183</v>
      </c>
      <c r="AZ15" s="62"/>
      <c r="BA15" s="62"/>
      <c r="BB15" s="57"/>
      <c r="BC15" s="78" t="s">
        <v>241</v>
      </c>
      <c r="BD15" s="114"/>
      <c r="BE15" s="79"/>
      <c r="BF15" s="78"/>
      <c r="BG15" s="114"/>
      <c r="BH15" s="79"/>
      <c r="BJ15" s="54" t="s">
        <v>208</v>
      </c>
      <c r="BK15" s="56" t="s">
        <v>185</v>
      </c>
      <c r="BL15" s="57"/>
      <c r="BM15" s="119" t="s">
        <v>240</v>
      </c>
      <c r="BN15" s="120"/>
      <c r="BO15" s="54"/>
      <c r="BP15" s="56" t="s">
        <v>296</v>
      </c>
      <c r="BQ15" s="57"/>
      <c r="BR15" s="56" t="s">
        <v>302</v>
      </c>
      <c r="BS15" s="62"/>
      <c r="BT15" s="57"/>
      <c r="BV15" s="56" t="s">
        <v>293</v>
      </c>
      <c r="BW15" s="62"/>
      <c r="BX15" s="62"/>
      <c r="BY15" s="62"/>
      <c r="BZ15" s="62"/>
      <c r="CA15" s="62"/>
      <c r="CB15" s="62"/>
      <c r="CC15" s="62"/>
      <c r="CD15" s="62"/>
      <c r="CE15" s="62"/>
      <c r="CF15" s="57"/>
      <c r="CH15" s="54" t="s">
        <v>213</v>
      </c>
      <c r="CI15" s="56" t="s">
        <v>213</v>
      </c>
      <c r="CJ15" s="57"/>
      <c r="CK15" s="54" t="s">
        <v>213</v>
      </c>
      <c r="CL15" s="54" t="s">
        <v>213</v>
      </c>
      <c r="CM15" s="54"/>
      <c r="CN15" s="54" t="s">
        <v>283</v>
      </c>
      <c r="CO15" s="54"/>
      <c r="CP15" s="54"/>
      <c r="CQ15" s="54"/>
      <c r="CR15" s="54"/>
    </row>
    <row r="16" spans="2:96" s="33" customFormat="1" ht="114" customHeight="1" x14ac:dyDescent="0.25">
      <c r="B16" s="66"/>
      <c r="C16" s="60"/>
      <c r="D16" s="61"/>
      <c r="E16" s="66"/>
      <c r="F16" s="66"/>
      <c r="G16" s="60"/>
      <c r="H16" s="61"/>
      <c r="I16" s="60"/>
      <c r="J16" s="61"/>
      <c r="K16" s="60"/>
      <c r="L16" s="64"/>
      <c r="M16" s="61"/>
      <c r="N16" s="60"/>
      <c r="O16" s="61"/>
      <c r="Q16" s="53" t="s">
        <v>205</v>
      </c>
      <c r="R16" s="53"/>
      <c r="S16" s="53"/>
      <c r="T16" s="53"/>
      <c r="U16" s="53"/>
      <c r="V16" s="40" t="s">
        <v>205</v>
      </c>
      <c r="W16" s="111">
        <v>60122.080000000002</v>
      </c>
      <c r="X16" s="113"/>
      <c r="Y16" s="60"/>
      <c r="Z16" s="64"/>
      <c r="AA16" s="64"/>
      <c r="AB16" s="64"/>
      <c r="AC16" s="61"/>
      <c r="AD16" s="66"/>
      <c r="AF16" s="66"/>
      <c r="AG16" s="60"/>
      <c r="AH16" s="61"/>
      <c r="AI16" s="60"/>
      <c r="AJ16" s="61"/>
      <c r="AK16" s="60"/>
      <c r="AL16" s="61"/>
      <c r="AM16" s="111"/>
      <c r="AN16" s="112"/>
      <c r="AO16" s="113"/>
      <c r="AP16" s="111"/>
      <c r="AQ16" s="112"/>
      <c r="AR16" s="112"/>
      <c r="AS16" s="113"/>
      <c r="AU16" s="66"/>
      <c r="AV16" s="66"/>
      <c r="AW16" s="60"/>
      <c r="AX16" s="61"/>
      <c r="AY16" s="60"/>
      <c r="AZ16" s="64"/>
      <c r="BA16" s="64"/>
      <c r="BB16" s="61"/>
      <c r="BC16" s="82"/>
      <c r="BD16" s="115"/>
      <c r="BE16" s="83"/>
      <c r="BF16" s="82"/>
      <c r="BG16" s="115"/>
      <c r="BH16" s="83"/>
      <c r="BJ16" s="66"/>
      <c r="BK16" s="60"/>
      <c r="BL16" s="61"/>
      <c r="BM16" s="121"/>
      <c r="BN16" s="122"/>
      <c r="BO16" s="66"/>
      <c r="BP16" s="60"/>
      <c r="BQ16" s="61"/>
      <c r="BR16" s="60"/>
      <c r="BS16" s="64"/>
      <c r="BT16" s="61"/>
      <c r="BV16" s="60"/>
      <c r="BW16" s="64"/>
      <c r="BX16" s="64"/>
      <c r="BY16" s="64"/>
      <c r="BZ16" s="64"/>
      <c r="CA16" s="64"/>
      <c r="CB16" s="64"/>
      <c r="CC16" s="64"/>
      <c r="CD16" s="64"/>
      <c r="CE16" s="64"/>
      <c r="CF16" s="61"/>
      <c r="CH16" s="66"/>
      <c r="CI16" s="60"/>
      <c r="CJ16" s="61"/>
      <c r="CK16" s="66"/>
      <c r="CL16" s="66"/>
      <c r="CM16" s="66"/>
      <c r="CN16" s="66"/>
      <c r="CO16" s="66"/>
      <c r="CP16" s="66"/>
      <c r="CQ16" s="66"/>
      <c r="CR16" s="66"/>
    </row>
    <row r="17" spans="2:96" s="33" customFormat="1" ht="81.75" customHeight="1" x14ac:dyDescent="0.25">
      <c r="B17" s="54" t="s">
        <v>174</v>
      </c>
      <c r="C17" s="56" t="s">
        <v>175</v>
      </c>
      <c r="D17" s="57"/>
      <c r="E17" s="54">
        <v>2016</v>
      </c>
      <c r="F17" s="54" t="s">
        <v>94</v>
      </c>
      <c r="G17" s="56" t="s">
        <v>242</v>
      </c>
      <c r="H17" s="57"/>
      <c r="I17" s="56" t="s">
        <v>220</v>
      </c>
      <c r="J17" s="57"/>
      <c r="K17" s="56"/>
      <c r="L17" s="62"/>
      <c r="M17" s="57"/>
      <c r="N17" s="56" t="s">
        <v>243</v>
      </c>
      <c r="O17" s="57"/>
      <c r="Q17" s="53" t="s">
        <v>244</v>
      </c>
      <c r="R17" s="53"/>
      <c r="S17" s="53"/>
      <c r="T17" s="53"/>
      <c r="U17" s="53"/>
      <c r="V17" s="38" t="s">
        <v>244</v>
      </c>
      <c r="W17" s="108">
        <v>54090.8</v>
      </c>
      <c r="X17" s="110"/>
      <c r="Y17" s="56" t="s">
        <v>245</v>
      </c>
      <c r="Z17" s="62"/>
      <c r="AA17" s="62"/>
      <c r="AB17" s="62"/>
      <c r="AC17" s="57"/>
      <c r="AD17" s="54" t="s">
        <v>245</v>
      </c>
      <c r="AF17" s="54" t="s">
        <v>190</v>
      </c>
      <c r="AG17" s="56" t="s">
        <v>181</v>
      </c>
      <c r="AH17" s="57"/>
      <c r="AI17" s="56" t="s">
        <v>246</v>
      </c>
      <c r="AJ17" s="57"/>
      <c r="AK17" s="56" t="s">
        <v>217</v>
      </c>
      <c r="AL17" s="57"/>
      <c r="AM17" s="108">
        <f>AP17/1.16</f>
        <v>61379.310344827587</v>
      </c>
      <c r="AN17" s="109"/>
      <c r="AO17" s="110"/>
      <c r="AP17" s="108">
        <v>71200</v>
      </c>
      <c r="AQ17" s="109"/>
      <c r="AR17" s="109"/>
      <c r="AS17" s="110"/>
      <c r="AU17" s="54"/>
      <c r="AV17" s="54" t="s">
        <v>168</v>
      </c>
      <c r="AW17" s="56"/>
      <c r="AX17" s="57"/>
      <c r="AY17" s="56" t="s">
        <v>183</v>
      </c>
      <c r="AZ17" s="62"/>
      <c r="BA17" s="62"/>
      <c r="BB17" s="57"/>
      <c r="BC17" s="78" t="s">
        <v>243</v>
      </c>
      <c r="BD17" s="114"/>
      <c r="BE17" s="79"/>
      <c r="BF17" s="78"/>
      <c r="BG17" s="114"/>
      <c r="BH17" s="79"/>
      <c r="BJ17" s="54" t="s">
        <v>217</v>
      </c>
      <c r="BK17" s="56" t="s">
        <v>185</v>
      </c>
      <c r="BL17" s="57"/>
      <c r="BM17" s="119" t="s">
        <v>246</v>
      </c>
      <c r="BN17" s="120"/>
      <c r="BO17" s="54"/>
      <c r="BP17" s="56" t="s">
        <v>296</v>
      </c>
      <c r="BQ17" s="57"/>
      <c r="BR17" s="56" t="s">
        <v>302</v>
      </c>
      <c r="BS17" s="62"/>
      <c r="BT17" s="57"/>
      <c r="BV17" s="56" t="s">
        <v>293</v>
      </c>
      <c r="BW17" s="62"/>
      <c r="BX17" s="62"/>
      <c r="BY17" s="62"/>
      <c r="BZ17" s="62"/>
      <c r="CA17" s="62"/>
      <c r="CB17" s="62"/>
      <c r="CC17" s="62"/>
      <c r="CD17" s="62"/>
      <c r="CE17" s="62"/>
      <c r="CF17" s="57"/>
      <c r="CH17" s="54" t="s">
        <v>213</v>
      </c>
      <c r="CI17" s="56" t="s">
        <v>213</v>
      </c>
      <c r="CJ17" s="57"/>
      <c r="CK17" s="54" t="s">
        <v>213</v>
      </c>
      <c r="CL17" s="54" t="s">
        <v>213</v>
      </c>
      <c r="CM17" s="54"/>
      <c r="CN17" s="54" t="s">
        <v>247</v>
      </c>
      <c r="CO17" s="54"/>
      <c r="CP17" s="54"/>
      <c r="CQ17" s="54"/>
      <c r="CR17" s="54"/>
    </row>
    <row r="18" spans="2:96" s="33" customFormat="1" ht="81.75" customHeight="1" x14ac:dyDescent="0.25">
      <c r="B18" s="66"/>
      <c r="C18" s="60"/>
      <c r="D18" s="61"/>
      <c r="E18" s="66"/>
      <c r="F18" s="66"/>
      <c r="G18" s="60"/>
      <c r="H18" s="61"/>
      <c r="I18" s="60"/>
      <c r="J18" s="61"/>
      <c r="K18" s="60"/>
      <c r="L18" s="64"/>
      <c r="M18" s="61"/>
      <c r="N18" s="60"/>
      <c r="O18" s="61"/>
      <c r="Q18" s="53" t="s">
        <v>245</v>
      </c>
      <c r="R18" s="53"/>
      <c r="S18" s="53"/>
      <c r="T18" s="53"/>
      <c r="U18" s="53"/>
      <c r="V18" s="40" t="s">
        <v>245</v>
      </c>
      <c r="W18" s="111">
        <v>23733</v>
      </c>
      <c r="X18" s="113"/>
      <c r="Y18" s="60"/>
      <c r="Z18" s="64"/>
      <c r="AA18" s="64"/>
      <c r="AB18" s="64"/>
      <c r="AC18" s="61"/>
      <c r="AD18" s="66"/>
      <c r="AF18" s="66"/>
      <c r="AG18" s="60"/>
      <c r="AH18" s="61"/>
      <c r="AI18" s="60"/>
      <c r="AJ18" s="61"/>
      <c r="AK18" s="60"/>
      <c r="AL18" s="61"/>
      <c r="AM18" s="111"/>
      <c r="AN18" s="112"/>
      <c r="AO18" s="113"/>
      <c r="AP18" s="111"/>
      <c r="AQ18" s="112"/>
      <c r="AR18" s="112"/>
      <c r="AS18" s="113"/>
      <c r="AU18" s="66"/>
      <c r="AV18" s="66"/>
      <c r="AW18" s="60"/>
      <c r="AX18" s="61"/>
      <c r="AY18" s="60"/>
      <c r="AZ18" s="64"/>
      <c r="BA18" s="64"/>
      <c r="BB18" s="61"/>
      <c r="BC18" s="82"/>
      <c r="BD18" s="115"/>
      <c r="BE18" s="83"/>
      <c r="BF18" s="82"/>
      <c r="BG18" s="115"/>
      <c r="BH18" s="83"/>
      <c r="BJ18" s="66"/>
      <c r="BK18" s="60"/>
      <c r="BL18" s="61"/>
      <c r="BM18" s="121"/>
      <c r="BN18" s="122"/>
      <c r="BO18" s="66"/>
      <c r="BP18" s="60"/>
      <c r="BQ18" s="61"/>
      <c r="BR18" s="60"/>
      <c r="BS18" s="64"/>
      <c r="BT18" s="61"/>
      <c r="BV18" s="60"/>
      <c r="BW18" s="64"/>
      <c r="BX18" s="64"/>
      <c r="BY18" s="64"/>
      <c r="BZ18" s="64"/>
      <c r="CA18" s="64"/>
      <c r="CB18" s="64"/>
      <c r="CC18" s="64"/>
      <c r="CD18" s="64"/>
      <c r="CE18" s="64"/>
      <c r="CF18" s="61"/>
      <c r="CH18" s="66"/>
      <c r="CI18" s="60"/>
      <c r="CJ18" s="61"/>
      <c r="CK18" s="66"/>
      <c r="CL18" s="66"/>
      <c r="CM18" s="66"/>
      <c r="CN18" s="66"/>
      <c r="CO18" s="66"/>
      <c r="CP18" s="66"/>
      <c r="CQ18" s="66"/>
      <c r="CR18" s="66"/>
    </row>
    <row r="19" spans="2:96" s="33" customFormat="1" ht="169.5" customHeight="1" x14ac:dyDescent="0.25">
      <c r="B19" s="40" t="s">
        <v>174</v>
      </c>
      <c r="C19" s="75" t="s">
        <v>175</v>
      </c>
      <c r="D19" s="76"/>
      <c r="E19" s="40">
        <v>2016</v>
      </c>
      <c r="F19" s="40" t="s">
        <v>94</v>
      </c>
      <c r="G19" s="75" t="s">
        <v>248</v>
      </c>
      <c r="H19" s="76"/>
      <c r="I19" s="75" t="s">
        <v>177</v>
      </c>
      <c r="J19" s="76"/>
      <c r="K19" s="75"/>
      <c r="L19" s="118"/>
      <c r="M19" s="76"/>
      <c r="N19" s="75" t="s">
        <v>249</v>
      </c>
      <c r="O19" s="76"/>
      <c r="Q19" s="75" t="s">
        <v>179</v>
      </c>
      <c r="R19" s="118"/>
      <c r="S19" s="118"/>
      <c r="T19" s="118"/>
      <c r="U19" s="76"/>
      <c r="V19" s="40" t="s">
        <v>179</v>
      </c>
      <c r="W19" s="116">
        <v>174</v>
      </c>
      <c r="X19" s="117"/>
      <c r="Y19" s="75" t="s">
        <v>179</v>
      </c>
      <c r="Z19" s="118"/>
      <c r="AA19" s="118"/>
      <c r="AB19" s="118"/>
      <c r="AC19" s="76"/>
      <c r="AD19" s="40" t="s">
        <v>179</v>
      </c>
      <c r="AF19" s="40" t="s">
        <v>250</v>
      </c>
      <c r="AG19" s="75" t="s">
        <v>181</v>
      </c>
      <c r="AH19" s="76"/>
      <c r="AI19" s="75" t="s">
        <v>251</v>
      </c>
      <c r="AJ19" s="76"/>
      <c r="AK19" s="75" t="s">
        <v>218</v>
      </c>
      <c r="AL19" s="76"/>
      <c r="AM19" s="116">
        <f>AP19/1.16</f>
        <v>150</v>
      </c>
      <c r="AN19" s="123"/>
      <c r="AO19" s="117"/>
      <c r="AP19" s="116">
        <v>174</v>
      </c>
      <c r="AQ19" s="123"/>
      <c r="AR19" s="123"/>
      <c r="AS19" s="117"/>
      <c r="AU19" s="40"/>
      <c r="AV19" s="40" t="s">
        <v>168</v>
      </c>
      <c r="AW19" s="75"/>
      <c r="AX19" s="76"/>
      <c r="AY19" s="75" t="s">
        <v>183</v>
      </c>
      <c r="AZ19" s="118"/>
      <c r="BA19" s="118"/>
      <c r="BB19" s="76"/>
      <c r="BC19" s="124" t="s">
        <v>249</v>
      </c>
      <c r="BD19" s="125"/>
      <c r="BE19" s="126"/>
      <c r="BF19" s="124"/>
      <c r="BG19" s="125"/>
      <c r="BH19" s="126"/>
      <c r="BJ19" s="40" t="s">
        <v>218</v>
      </c>
      <c r="BK19" s="75" t="s">
        <v>185</v>
      </c>
      <c r="BL19" s="76"/>
      <c r="BM19" s="127" t="s">
        <v>251</v>
      </c>
      <c r="BN19" s="128"/>
      <c r="BO19" s="40"/>
      <c r="BP19" s="75" t="s">
        <v>296</v>
      </c>
      <c r="BQ19" s="76"/>
      <c r="BR19" s="75" t="s">
        <v>302</v>
      </c>
      <c r="BS19" s="118"/>
      <c r="BT19" s="76"/>
      <c r="BV19" s="75" t="s">
        <v>293</v>
      </c>
      <c r="BW19" s="118"/>
      <c r="BX19" s="118"/>
      <c r="BY19" s="118"/>
      <c r="BZ19" s="118"/>
      <c r="CA19" s="118"/>
      <c r="CB19" s="118"/>
      <c r="CC19" s="118"/>
      <c r="CD19" s="118"/>
      <c r="CE19" s="118"/>
      <c r="CF19" s="76"/>
      <c r="CH19" s="40" t="s">
        <v>252</v>
      </c>
      <c r="CI19" s="75" t="s">
        <v>252</v>
      </c>
      <c r="CJ19" s="76"/>
      <c r="CK19" s="40" t="s">
        <v>252</v>
      </c>
      <c r="CL19" s="40" t="s">
        <v>252</v>
      </c>
      <c r="CM19" s="40"/>
      <c r="CN19" s="40" t="s">
        <v>253</v>
      </c>
      <c r="CO19" s="40"/>
      <c r="CP19" s="40"/>
      <c r="CQ19" s="40"/>
      <c r="CR19" s="40"/>
    </row>
    <row r="20" spans="2:96" s="33" customFormat="1" ht="71.25" customHeight="1" x14ac:dyDescent="0.25">
      <c r="B20" s="54" t="s">
        <v>174</v>
      </c>
      <c r="C20" s="56" t="s">
        <v>214</v>
      </c>
      <c r="D20" s="57"/>
      <c r="E20" s="54">
        <v>2016</v>
      </c>
      <c r="F20" s="54" t="s">
        <v>94</v>
      </c>
      <c r="G20" s="56" t="s">
        <v>285</v>
      </c>
      <c r="H20" s="57"/>
      <c r="I20" s="56" t="s">
        <v>254</v>
      </c>
      <c r="J20" s="57"/>
      <c r="K20" s="56"/>
      <c r="L20" s="62"/>
      <c r="M20" s="57"/>
      <c r="N20" s="56" t="s">
        <v>255</v>
      </c>
      <c r="O20" s="57"/>
      <c r="Q20" s="53" t="s">
        <v>256</v>
      </c>
      <c r="R20" s="53"/>
      <c r="S20" s="53"/>
      <c r="T20" s="53"/>
      <c r="U20" s="53"/>
      <c r="V20" s="43" t="s">
        <v>256</v>
      </c>
      <c r="W20" s="108">
        <v>22649.32</v>
      </c>
      <c r="X20" s="110"/>
      <c r="Y20" s="56" t="s">
        <v>257</v>
      </c>
      <c r="Z20" s="62"/>
      <c r="AA20" s="62"/>
      <c r="AB20" s="62"/>
      <c r="AC20" s="57"/>
      <c r="AD20" s="54" t="s">
        <v>257</v>
      </c>
      <c r="AF20" s="54" t="s">
        <v>180</v>
      </c>
      <c r="AG20" s="56" t="s">
        <v>181</v>
      </c>
      <c r="AH20" s="57"/>
      <c r="AI20" s="56" t="s">
        <v>258</v>
      </c>
      <c r="AJ20" s="57"/>
      <c r="AK20" s="56" t="s">
        <v>227</v>
      </c>
      <c r="AL20" s="57"/>
      <c r="AM20" s="108">
        <f>AP20/1.16</f>
        <v>175057.19827586209</v>
      </c>
      <c r="AN20" s="109"/>
      <c r="AO20" s="110"/>
      <c r="AP20" s="108">
        <v>203066.35</v>
      </c>
      <c r="AQ20" s="109"/>
      <c r="AR20" s="109"/>
      <c r="AS20" s="110"/>
      <c r="AU20" s="54"/>
      <c r="AV20" s="54" t="s">
        <v>168</v>
      </c>
      <c r="AW20" s="56"/>
      <c r="AX20" s="57"/>
      <c r="AY20" s="56" t="s">
        <v>183</v>
      </c>
      <c r="AZ20" s="62"/>
      <c r="BA20" s="62"/>
      <c r="BB20" s="57"/>
      <c r="BC20" s="78" t="s">
        <v>255</v>
      </c>
      <c r="BD20" s="114"/>
      <c r="BE20" s="79"/>
      <c r="BF20" s="78"/>
      <c r="BG20" s="114"/>
      <c r="BH20" s="79"/>
      <c r="BJ20" s="54" t="s">
        <v>227</v>
      </c>
      <c r="BK20" s="56" t="s">
        <v>185</v>
      </c>
      <c r="BL20" s="57"/>
      <c r="BM20" s="119" t="s">
        <v>258</v>
      </c>
      <c r="BN20" s="120"/>
      <c r="BO20" s="54"/>
      <c r="BP20" s="56" t="s">
        <v>296</v>
      </c>
      <c r="BQ20" s="57"/>
      <c r="BR20" s="56" t="s">
        <v>302</v>
      </c>
      <c r="BS20" s="62"/>
      <c r="BT20" s="57"/>
      <c r="BV20" s="56" t="s">
        <v>293</v>
      </c>
      <c r="BW20" s="62"/>
      <c r="BX20" s="62"/>
      <c r="BY20" s="62"/>
      <c r="BZ20" s="62"/>
      <c r="CA20" s="62"/>
      <c r="CB20" s="62"/>
      <c r="CC20" s="62"/>
      <c r="CD20" s="62"/>
      <c r="CE20" s="62"/>
      <c r="CF20" s="57"/>
      <c r="CH20" s="54" t="s">
        <v>213</v>
      </c>
      <c r="CI20" s="56" t="s">
        <v>213</v>
      </c>
      <c r="CJ20" s="57"/>
      <c r="CK20" s="54" t="s">
        <v>213</v>
      </c>
      <c r="CL20" s="54" t="s">
        <v>213</v>
      </c>
      <c r="CM20" s="54"/>
      <c r="CN20" s="54" t="s">
        <v>282</v>
      </c>
      <c r="CO20" s="54"/>
      <c r="CP20" s="54"/>
      <c r="CQ20" s="54"/>
      <c r="CR20" s="54"/>
    </row>
    <row r="21" spans="2:96" s="33" customFormat="1" ht="90" customHeight="1" x14ac:dyDescent="0.25">
      <c r="B21" s="66"/>
      <c r="C21" s="60"/>
      <c r="D21" s="61"/>
      <c r="E21" s="66"/>
      <c r="F21" s="66"/>
      <c r="G21" s="60"/>
      <c r="H21" s="61"/>
      <c r="I21" s="60"/>
      <c r="J21" s="61"/>
      <c r="K21" s="60"/>
      <c r="L21" s="64"/>
      <c r="M21" s="61"/>
      <c r="N21" s="60"/>
      <c r="O21" s="61"/>
      <c r="Q21" s="53" t="s">
        <v>257</v>
      </c>
      <c r="R21" s="53"/>
      <c r="S21" s="53"/>
      <c r="T21" s="53"/>
      <c r="U21" s="53"/>
      <c r="V21" s="44" t="s">
        <v>257</v>
      </c>
      <c r="W21" s="111">
        <v>203066.35</v>
      </c>
      <c r="X21" s="113"/>
      <c r="Y21" s="60"/>
      <c r="Z21" s="64"/>
      <c r="AA21" s="64"/>
      <c r="AB21" s="64"/>
      <c r="AC21" s="61"/>
      <c r="AD21" s="66"/>
      <c r="AF21" s="66"/>
      <c r="AG21" s="60"/>
      <c r="AH21" s="61"/>
      <c r="AI21" s="60"/>
      <c r="AJ21" s="61"/>
      <c r="AK21" s="60"/>
      <c r="AL21" s="61"/>
      <c r="AM21" s="111"/>
      <c r="AN21" s="112"/>
      <c r="AO21" s="113"/>
      <c r="AP21" s="111"/>
      <c r="AQ21" s="112"/>
      <c r="AR21" s="112"/>
      <c r="AS21" s="113"/>
      <c r="AU21" s="66"/>
      <c r="AV21" s="66"/>
      <c r="AW21" s="60"/>
      <c r="AX21" s="61"/>
      <c r="AY21" s="60"/>
      <c r="AZ21" s="64"/>
      <c r="BA21" s="64"/>
      <c r="BB21" s="61"/>
      <c r="BC21" s="82"/>
      <c r="BD21" s="115"/>
      <c r="BE21" s="83"/>
      <c r="BF21" s="82"/>
      <c r="BG21" s="115"/>
      <c r="BH21" s="83"/>
      <c r="BJ21" s="66"/>
      <c r="BK21" s="60"/>
      <c r="BL21" s="61"/>
      <c r="BM21" s="121"/>
      <c r="BN21" s="122"/>
      <c r="BO21" s="66"/>
      <c r="BP21" s="60"/>
      <c r="BQ21" s="61"/>
      <c r="BR21" s="60"/>
      <c r="BS21" s="64"/>
      <c r="BT21" s="61"/>
      <c r="BV21" s="60"/>
      <c r="BW21" s="64"/>
      <c r="BX21" s="64"/>
      <c r="BY21" s="64"/>
      <c r="BZ21" s="64"/>
      <c r="CA21" s="64"/>
      <c r="CB21" s="64"/>
      <c r="CC21" s="64"/>
      <c r="CD21" s="64"/>
      <c r="CE21" s="64"/>
      <c r="CF21" s="61"/>
      <c r="CH21" s="66"/>
      <c r="CI21" s="60"/>
      <c r="CJ21" s="61"/>
      <c r="CK21" s="66"/>
      <c r="CL21" s="66"/>
      <c r="CM21" s="66"/>
      <c r="CN21" s="66"/>
      <c r="CO21" s="66"/>
      <c r="CP21" s="66"/>
      <c r="CQ21" s="66"/>
      <c r="CR21" s="66"/>
    </row>
    <row r="22" spans="2:96" s="41" customFormat="1" ht="60.75" customHeight="1" x14ac:dyDescent="0.25">
      <c r="B22" s="133" t="s">
        <v>174</v>
      </c>
      <c r="C22" s="138" t="s">
        <v>175</v>
      </c>
      <c r="D22" s="139"/>
      <c r="E22" s="133">
        <v>2016</v>
      </c>
      <c r="F22" s="133" t="s">
        <v>94</v>
      </c>
      <c r="G22" s="138" t="s">
        <v>259</v>
      </c>
      <c r="H22" s="139"/>
      <c r="I22" s="138" t="s">
        <v>260</v>
      </c>
      <c r="J22" s="139"/>
      <c r="K22" s="138"/>
      <c r="L22" s="150"/>
      <c r="M22" s="139"/>
      <c r="N22" s="138" t="s">
        <v>261</v>
      </c>
      <c r="O22" s="139"/>
      <c r="Q22" s="189" t="s">
        <v>262</v>
      </c>
      <c r="R22" s="189"/>
      <c r="S22" s="189"/>
      <c r="T22" s="189"/>
      <c r="U22" s="189"/>
      <c r="V22" s="45" t="s">
        <v>262</v>
      </c>
      <c r="W22" s="153">
        <v>424507.8</v>
      </c>
      <c r="X22" s="155"/>
      <c r="Y22" s="138" t="s">
        <v>264</v>
      </c>
      <c r="Z22" s="150"/>
      <c r="AA22" s="150"/>
      <c r="AB22" s="150"/>
      <c r="AC22" s="139"/>
      <c r="AD22" s="133" t="s">
        <v>264</v>
      </c>
      <c r="AF22" s="133" t="s">
        <v>190</v>
      </c>
      <c r="AG22" s="138" t="s">
        <v>181</v>
      </c>
      <c r="AH22" s="139"/>
      <c r="AI22" s="138" t="s">
        <v>265</v>
      </c>
      <c r="AJ22" s="139"/>
      <c r="AK22" s="138" t="s">
        <v>232</v>
      </c>
      <c r="AL22" s="139"/>
      <c r="AM22" s="153">
        <f>AP22/1.16</f>
        <v>170000</v>
      </c>
      <c r="AN22" s="154"/>
      <c r="AO22" s="155"/>
      <c r="AP22" s="153">
        <v>197200</v>
      </c>
      <c r="AQ22" s="154"/>
      <c r="AR22" s="154"/>
      <c r="AS22" s="155"/>
      <c r="AU22" s="133"/>
      <c r="AV22" s="133" t="s">
        <v>168</v>
      </c>
      <c r="AW22" s="138"/>
      <c r="AX22" s="139"/>
      <c r="AY22" s="138" t="s">
        <v>183</v>
      </c>
      <c r="AZ22" s="150"/>
      <c r="BA22" s="150"/>
      <c r="BB22" s="139"/>
      <c r="BC22" s="162" t="s">
        <v>261</v>
      </c>
      <c r="BD22" s="163"/>
      <c r="BE22" s="164"/>
      <c r="BF22" s="162"/>
      <c r="BG22" s="163"/>
      <c r="BH22" s="164"/>
      <c r="BJ22" s="133" t="s">
        <v>232</v>
      </c>
      <c r="BK22" s="138" t="s">
        <v>185</v>
      </c>
      <c r="BL22" s="139"/>
      <c r="BM22" s="144" t="s">
        <v>265</v>
      </c>
      <c r="BN22" s="145"/>
      <c r="BO22" s="133"/>
      <c r="BP22" s="138" t="s">
        <v>296</v>
      </c>
      <c r="BQ22" s="139"/>
      <c r="BR22" s="138" t="s">
        <v>302</v>
      </c>
      <c r="BS22" s="150"/>
      <c r="BT22" s="139"/>
      <c r="BV22" s="138" t="s">
        <v>293</v>
      </c>
      <c r="BW22" s="150"/>
      <c r="BX22" s="150"/>
      <c r="BY22" s="150"/>
      <c r="BZ22" s="150"/>
      <c r="CA22" s="150"/>
      <c r="CB22" s="150"/>
      <c r="CC22" s="150"/>
      <c r="CD22" s="150"/>
      <c r="CE22" s="150"/>
      <c r="CF22" s="139"/>
      <c r="CH22" s="133" t="s">
        <v>213</v>
      </c>
      <c r="CI22" s="138" t="s">
        <v>213</v>
      </c>
      <c r="CJ22" s="139"/>
      <c r="CK22" s="133" t="s">
        <v>213</v>
      </c>
      <c r="CL22" s="133" t="s">
        <v>213</v>
      </c>
      <c r="CM22" s="133"/>
      <c r="CN22" s="133" t="s">
        <v>266</v>
      </c>
      <c r="CO22" s="133"/>
      <c r="CP22" s="133"/>
      <c r="CQ22" s="133"/>
      <c r="CR22" s="133"/>
    </row>
    <row r="23" spans="2:96" s="41" customFormat="1" ht="57.75" customHeight="1" x14ac:dyDescent="0.25">
      <c r="B23" s="134"/>
      <c r="C23" s="140"/>
      <c r="D23" s="141"/>
      <c r="E23" s="134"/>
      <c r="F23" s="134"/>
      <c r="G23" s="140"/>
      <c r="H23" s="141"/>
      <c r="I23" s="140"/>
      <c r="J23" s="141"/>
      <c r="K23" s="140"/>
      <c r="L23" s="151"/>
      <c r="M23" s="141"/>
      <c r="N23" s="140"/>
      <c r="O23" s="141"/>
      <c r="Q23" s="189" t="s">
        <v>263</v>
      </c>
      <c r="R23" s="189"/>
      <c r="S23" s="189"/>
      <c r="T23" s="189"/>
      <c r="U23" s="189"/>
      <c r="V23" s="46" t="s">
        <v>263</v>
      </c>
      <c r="W23" s="156">
        <v>390062.82</v>
      </c>
      <c r="X23" s="158"/>
      <c r="Y23" s="140"/>
      <c r="Z23" s="151"/>
      <c r="AA23" s="151"/>
      <c r="AB23" s="151"/>
      <c r="AC23" s="141"/>
      <c r="AD23" s="134"/>
      <c r="AF23" s="134"/>
      <c r="AG23" s="140"/>
      <c r="AH23" s="141"/>
      <c r="AI23" s="140"/>
      <c r="AJ23" s="141"/>
      <c r="AK23" s="140"/>
      <c r="AL23" s="141"/>
      <c r="AM23" s="156"/>
      <c r="AN23" s="157"/>
      <c r="AO23" s="158"/>
      <c r="AP23" s="156"/>
      <c r="AQ23" s="157"/>
      <c r="AR23" s="157"/>
      <c r="AS23" s="158"/>
      <c r="AU23" s="134"/>
      <c r="AV23" s="134"/>
      <c r="AW23" s="140"/>
      <c r="AX23" s="141"/>
      <c r="AY23" s="140"/>
      <c r="AZ23" s="151"/>
      <c r="BA23" s="151"/>
      <c r="BB23" s="141"/>
      <c r="BC23" s="165"/>
      <c r="BD23" s="166"/>
      <c r="BE23" s="167"/>
      <c r="BF23" s="165"/>
      <c r="BG23" s="166"/>
      <c r="BH23" s="167"/>
      <c r="BJ23" s="134"/>
      <c r="BK23" s="140"/>
      <c r="BL23" s="141"/>
      <c r="BM23" s="146"/>
      <c r="BN23" s="147"/>
      <c r="BO23" s="134"/>
      <c r="BP23" s="140"/>
      <c r="BQ23" s="141"/>
      <c r="BR23" s="140"/>
      <c r="BS23" s="151"/>
      <c r="BT23" s="141"/>
      <c r="BV23" s="140"/>
      <c r="BW23" s="151"/>
      <c r="BX23" s="151"/>
      <c r="BY23" s="151"/>
      <c r="BZ23" s="151"/>
      <c r="CA23" s="151"/>
      <c r="CB23" s="151"/>
      <c r="CC23" s="151"/>
      <c r="CD23" s="151"/>
      <c r="CE23" s="151"/>
      <c r="CF23" s="141"/>
      <c r="CH23" s="134"/>
      <c r="CI23" s="140"/>
      <c r="CJ23" s="141"/>
      <c r="CK23" s="134"/>
      <c r="CL23" s="134"/>
      <c r="CM23" s="134"/>
      <c r="CN23" s="134"/>
      <c r="CO23" s="134"/>
      <c r="CP23" s="134"/>
      <c r="CQ23" s="134"/>
      <c r="CR23" s="134"/>
    </row>
    <row r="24" spans="2:96" s="41" customFormat="1" ht="48.75" customHeight="1" x14ac:dyDescent="0.25">
      <c r="B24" s="135"/>
      <c r="C24" s="142"/>
      <c r="D24" s="143"/>
      <c r="E24" s="135"/>
      <c r="F24" s="135"/>
      <c r="G24" s="142"/>
      <c r="H24" s="143"/>
      <c r="I24" s="142"/>
      <c r="J24" s="143"/>
      <c r="K24" s="142"/>
      <c r="L24" s="152"/>
      <c r="M24" s="143"/>
      <c r="N24" s="142"/>
      <c r="O24" s="143"/>
      <c r="Q24" s="189" t="s">
        <v>264</v>
      </c>
      <c r="R24" s="189"/>
      <c r="S24" s="189"/>
      <c r="T24" s="189"/>
      <c r="U24" s="189"/>
      <c r="V24" s="47" t="s">
        <v>264</v>
      </c>
      <c r="W24" s="159">
        <v>288882.58</v>
      </c>
      <c r="X24" s="161"/>
      <c r="Y24" s="142"/>
      <c r="Z24" s="152"/>
      <c r="AA24" s="152"/>
      <c r="AB24" s="152"/>
      <c r="AC24" s="143"/>
      <c r="AD24" s="135"/>
      <c r="AF24" s="135"/>
      <c r="AG24" s="142"/>
      <c r="AH24" s="143"/>
      <c r="AI24" s="142"/>
      <c r="AJ24" s="143"/>
      <c r="AK24" s="142"/>
      <c r="AL24" s="143"/>
      <c r="AM24" s="159"/>
      <c r="AN24" s="160"/>
      <c r="AO24" s="161"/>
      <c r="AP24" s="159"/>
      <c r="AQ24" s="160"/>
      <c r="AR24" s="160"/>
      <c r="AS24" s="161"/>
      <c r="AU24" s="135"/>
      <c r="AV24" s="135"/>
      <c r="AW24" s="142"/>
      <c r="AX24" s="143"/>
      <c r="AY24" s="142"/>
      <c r="AZ24" s="152"/>
      <c r="BA24" s="152"/>
      <c r="BB24" s="143"/>
      <c r="BC24" s="168"/>
      <c r="BD24" s="169"/>
      <c r="BE24" s="170"/>
      <c r="BF24" s="168"/>
      <c r="BG24" s="169"/>
      <c r="BH24" s="170"/>
      <c r="BJ24" s="135"/>
      <c r="BK24" s="142"/>
      <c r="BL24" s="143"/>
      <c r="BM24" s="148"/>
      <c r="BN24" s="149"/>
      <c r="BO24" s="135"/>
      <c r="BP24" s="142"/>
      <c r="BQ24" s="143"/>
      <c r="BR24" s="142"/>
      <c r="BS24" s="152"/>
      <c r="BT24" s="143"/>
      <c r="BV24" s="142"/>
      <c r="BW24" s="152"/>
      <c r="BX24" s="152"/>
      <c r="BY24" s="152"/>
      <c r="BZ24" s="152"/>
      <c r="CA24" s="152"/>
      <c r="CB24" s="152"/>
      <c r="CC24" s="152"/>
      <c r="CD24" s="152"/>
      <c r="CE24" s="152"/>
      <c r="CF24" s="143"/>
      <c r="CH24" s="135"/>
      <c r="CI24" s="142"/>
      <c r="CJ24" s="143"/>
      <c r="CK24" s="135"/>
      <c r="CL24" s="135"/>
      <c r="CM24" s="135"/>
      <c r="CN24" s="135"/>
      <c r="CO24" s="135"/>
      <c r="CP24" s="135"/>
      <c r="CQ24" s="135"/>
      <c r="CR24" s="135"/>
    </row>
    <row r="25" spans="2:96" s="33" customFormat="1" ht="161.25" customHeight="1" x14ac:dyDescent="0.25">
      <c r="B25" s="37" t="s">
        <v>174</v>
      </c>
      <c r="C25" s="75" t="s">
        <v>175</v>
      </c>
      <c r="D25" s="76"/>
      <c r="E25" s="37">
        <v>2016</v>
      </c>
      <c r="F25" s="37" t="s">
        <v>94</v>
      </c>
      <c r="G25" s="75" t="s">
        <v>209</v>
      </c>
      <c r="H25" s="76"/>
      <c r="I25" s="75" t="s">
        <v>210</v>
      </c>
      <c r="J25" s="76"/>
      <c r="K25" s="75"/>
      <c r="L25" s="118"/>
      <c r="M25" s="76"/>
      <c r="N25" s="75" t="s">
        <v>211</v>
      </c>
      <c r="O25" s="76"/>
      <c r="Q25" s="75" t="s">
        <v>179</v>
      </c>
      <c r="R25" s="118"/>
      <c r="S25" s="118"/>
      <c r="T25" s="118"/>
      <c r="U25" s="76"/>
      <c r="V25" s="37" t="s">
        <v>179</v>
      </c>
      <c r="W25" s="116">
        <v>35960</v>
      </c>
      <c r="X25" s="117"/>
      <c r="Y25" s="75" t="s">
        <v>179</v>
      </c>
      <c r="Z25" s="118"/>
      <c r="AA25" s="118"/>
      <c r="AB25" s="118"/>
      <c r="AC25" s="76"/>
      <c r="AD25" s="37" t="s">
        <v>179</v>
      </c>
      <c r="AF25" s="37" t="s">
        <v>180</v>
      </c>
      <c r="AG25" s="75" t="s">
        <v>181</v>
      </c>
      <c r="AH25" s="76"/>
      <c r="AI25" s="75" t="s">
        <v>212</v>
      </c>
      <c r="AJ25" s="76"/>
      <c r="AK25" s="75" t="s">
        <v>267</v>
      </c>
      <c r="AL25" s="76"/>
      <c r="AM25" s="116">
        <f>AP25/1.16</f>
        <v>31000.000000000004</v>
      </c>
      <c r="AN25" s="123"/>
      <c r="AO25" s="117"/>
      <c r="AP25" s="116">
        <v>35960</v>
      </c>
      <c r="AQ25" s="123"/>
      <c r="AR25" s="123"/>
      <c r="AS25" s="117"/>
      <c r="AU25" s="20"/>
      <c r="AV25" s="37" t="s">
        <v>168</v>
      </c>
      <c r="AW25" s="75"/>
      <c r="AX25" s="76"/>
      <c r="AY25" s="75" t="s">
        <v>183</v>
      </c>
      <c r="AZ25" s="118"/>
      <c r="BA25" s="118"/>
      <c r="BB25" s="76"/>
      <c r="BC25" s="124" t="s">
        <v>211</v>
      </c>
      <c r="BD25" s="125"/>
      <c r="BE25" s="126"/>
      <c r="BF25" s="124"/>
      <c r="BG25" s="125"/>
      <c r="BH25" s="126"/>
      <c r="BJ25" s="37" t="s">
        <v>268</v>
      </c>
      <c r="BK25" s="53" t="s">
        <v>185</v>
      </c>
      <c r="BL25" s="53"/>
      <c r="BM25" s="127" t="s">
        <v>212</v>
      </c>
      <c r="BN25" s="128"/>
      <c r="BO25" s="20"/>
      <c r="BP25" s="53" t="s">
        <v>296</v>
      </c>
      <c r="BQ25" s="53"/>
      <c r="BR25" s="53" t="s">
        <v>302</v>
      </c>
      <c r="BS25" s="53"/>
      <c r="BT25" s="53"/>
      <c r="BV25" s="75" t="s">
        <v>293</v>
      </c>
      <c r="BW25" s="118"/>
      <c r="BX25" s="118"/>
      <c r="BY25" s="118"/>
      <c r="BZ25" s="118"/>
      <c r="CA25" s="118"/>
      <c r="CB25" s="118"/>
      <c r="CC25" s="118"/>
      <c r="CD25" s="118"/>
      <c r="CE25" s="118"/>
      <c r="CF25" s="76"/>
      <c r="CH25" s="37" t="s">
        <v>213</v>
      </c>
      <c r="CI25" s="75" t="s">
        <v>213</v>
      </c>
      <c r="CJ25" s="76"/>
      <c r="CK25" s="37" t="s">
        <v>213</v>
      </c>
      <c r="CL25" s="37" t="s">
        <v>213</v>
      </c>
      <c r="CM25" s="20"/>
      <c r="CN25" s="37" t="s">
        <v>253</v>
      </c>
      <c r="CO25" s="20"/>
      <c r="CP25" s="20"/>
      <c r="CQ25" s="20"/>
      <c r="CR25" s="20"/>
    </row>
    <row r="26" spans="2:96" s="33" customFormat="1" ht="67.5" x14ac:dyDescent="0.25">
      <c r="B26" s="54" t="s">
        <v>174</v>
      </c>
      <c r="C26" s="56" t="s">
        <v>214</v>
      </c>
      <c r="D26" s="57"/>
      <c r="E26" s="54">
        <v>2016</v>
      </c>
      <c r="F26" s="54" t="s">
        <v>94</v>
      </c>
      <c r="G26" s="56" t="s">
        <v>286</v>
      </c>
      <c r="H26" s="57"/>
      <c r="I26" s="56" t="s">
        <v>269</v>
      </c>
      <c r="J26" s="57"/>
      <c r="K26" s="56"/>
      <c r="L26" s="62"/>
      <c r="M26" s="57"/>
      <c r="N26" s="56" t="s">
        <v>98</v>
      </c>
      <c r="O26" s="57"/>
      <c r="Q26" s="53" t="s">
        <v>215</v>
      </c>
      <c r="R26" s="53"/>
      <c r="S26" s="53"/>
      <c r="T26" s="53"/>
      <c r="U26" s="53"/>
      <c r="V26" s="38" t="s">
        <v>215</v>
      </c>
      <c r="W26" s="108">
        <v>42713.4</v>
      </c>
      <c r="X26" s="110"/>
      <c r="Y26" s="56" t="s">
        <v>134</v>
      </c>
      <c r="Z26" s="62"/>
      <c r="AA26" s="62"/>
      <c r="AB26" s="62"/>
      <c r="AC26" s="57"/>
      <c r="AD26" s="54" t="s">
        <v>134</v>
      </c>
      <c r="AF26" s="54" t="s">
        <v>190</v>
      </c>
      <c r="AG26" s="56" t="s">
        <v>181</v>
      </c>
      <c r="AH26" s="57"/>
      <c r="AI26" s="56" t="s">
        <v>216</v>
      </c>
      <c r="AJ26" s="57"/>
      <c r="AK26" s="56" t="s">
        <v>270</v>
      </c>
      <c r="AL26" s="57"/>
      <c r="AM26" s="108">
        <f>AP26/1.16</f>
        <v>62356.568965517239</v>
      </c>
      <c r="AN26" s="109"/>
      <c r="AO26" s="110"/>
      <c r="AP26" s="108">
        <v>72333.62</v>
      </c>
      <c r="AQ26" s="109"/>
      <c r="AR26" s="109"/>
      <c r="AS26" s="110"/>
      <c r="AU26" s="54"/>
      <c r="AV26" s="54" t="s">
        <v>168</v>
      </c>
      <c r="AW26" s="56"/>
      <c r="AX26" s="57"/>
      <c r="AY26" s="56" t="s">
        <v>170</v>
      </c>
      <c r="AZ26" s="62"/>
      <c r="BA26" s="62"/>
      <c r="BB26" s="57"/>
      <c r="BC26" s="78" t="s">
        <v>98</v>
      </c>
      <c r="BD26" s="114"/>
      <c r="BE26" s="79"/>
      <c r="BF26" s="78"/>
      <c r="BG26" s="114"/>
      <c r="BH26" s="79"/>
      <c r="BJ26" s="54" t="s">
        <v>270</v>
      </c>
      <c r="BK26" s="56" t="s">
        <v>185</v>
      </c>
      <c r="BL26" s="57"/>
      <c r="BM26" s="119" t="s">
        <v>216</v>
      </c>
      <c r="BN26" s="120"/>
      <c r="BO26" s="54"/>
      <c r="BP26" s="56" t="s">
        <v>296</v>
      </c>
      <c r="BQ26" s="57"/>
      <c r="BR26" s="56" t="s">
        <v>302</v>
      </c>
      <c r="BS26" s="62"/>
      <c r="BT26" s="57"/>
      <c r="BV26" s="56" t="s">
        <v>293</v>
      </c>
      <c r="BW26" s="62"/>
      <c r="BX26" s="62"/>
      <c r="BY26" s="62"/>
      <c r="BZ26" s="62"/>
      <c r="CA26" s="62"/>
      <c r="CB26" s="62"/>
      <c r="CC26" s="62"/>
      <c r="CD26" s="62"/>
      <c r="CE26" s="62"/>
      <c r="CF26" s="57"/>
      <c r="CH26" s="54" t="s">
        <v>213</v>
      </c>
      <c r="CI26" s="56" t="s">
        <v>213</v>
      </c>
      <c r="CJ26" s="57"/>
      <c r="CK26" s="54" t="s">
        <v>213</v>
      </c>
      <c r="CL26" s="54" t="s">
        <v>213</v>
      </c>
      <c r="CM26" s="54"/>
      <c r="CN26" s="54" t="s">
        <v>253</v>
      </c>
      <c r="CO26" s="54"/>
      <c r="CP26" s="54"/>
      <c r="CQ26" s="54"/>
      <c r="CR26" s="54"/>
    </row>
    <row r="27" spans="2:96" s="33" customFormat="1" ht="33.75" x14ac:dyDescent="0.25">
      <c r="B27" s="65"/>
      <c r="C27" s="58"/>
      <c r="D27" s="59"/>
      <c r="E27" s="65"/>
      <c r="F27" s="65"/>
      <c r="G27" s="58"/>
      <c r="H27" s="59"/>
      <c r="I27" s="58"/>
      <c r="J27" s="59"/>
      <c r="K27" s="58"/>
      <c r="L27" s="63"/>
      <c r="M27" s="59"/>
      <c r="N27" s="58"/>
      <c r="O27" s="59"/>
      <c r="Q27" s="53" t="s">
        <v>127</v>
      </c>
      <c r="R27" s="53"/>
      <c r="S27" s="53"/>
      <c r="T27" s="53"/>
      <c r="U27" s="53"/>
      <c r="V27" s="39" t="s">
        <v>127</v>
      </c>
      <c r="W27" s="129">
        <v>17052</v>
      </c>
      <c r="X27" s="131"/>
      <c r="Y27" s="58"/>
      <c r="Z27" s="63"/>
      <c r="AA27" s="63"/>
      <c r="AB27" s="63"/>
      <c r="AC27" s="59"/>
      <c r="AD27" s="65"/>
      <c r="AF27" s="65"/>
      <c r="AG27" s="58"/>
      <c r="AH27" s="59"/>
      <c r="AI27" s="58"/>
      <c r="AJ27" s="59"/>
      <c r="AK27" s="58"/>
      <c r="AL27" s="59"/>
      <c r="AM27" s="129"/>
      <c r="AN27" s="130"/>
      <c r="AO27" s="131"/>
      <c r="AP27" s="129"/>
      <c r="AQ27" s="130"/>
      <c r="AR27" s="130"/>
      <c r="AS27" s="131"/>
      <c r="AU27" s="65"/>
      <c r="AV27" s="65"/>
      <c r="AW27" s="58"/>
      <c r="AX27" s="59"/>
      <c r="AY27" s="58"/>
      <c r="AZ27" s="63"/>
      <c r="BA27" s="63"/>
      <c r="BB27" s="59"/>
      <c r="BC27" s="80"/>
      <c r="BD27" s="132"/>
      <c r="BE27" s="81"/>
      <c r="BF27" s="80"/>
      <c r="BG27" s="132"/>
      <c r="BH27" s="81"/>
      <c r="BJ27" s="65"/>
      <c r="BK27" s="58"/>
      <c r="BL27" s="59"/>
      <c r="BM27" s="136"/>
      <c r="BN27" s="137"/>
      <c r="BO27" s="65"/>
      <c r="BP27" s="58"/>
      <c r="BQ27" s="59"/>
      <c r="BR27" s="58"/>
      <c r="BS27" s="63"/>
      <c r="BT27" s="59"/>
      <c r="BV27" s="58"/>
      <c r="BW27" s="63"/>
      <c r="BX27" s="63"/>
      <c r="BY27" s="63"/>
      <c r="BZ27" s="63"/>
      <c r="CA27" s="63"/>
      <c r="CB27" s="63"/>
      <c r="CC27" s="63"/>
      <c r="CD27" s="63"/>
      <c r="CE27" s="63"/>
      <c r="CF27" s="59"/>
      <c r="CH27" s="65"/>
      <c r="CI27" s="58"/>
      <c r="CJ27" s="59"/>
      <c r="CK27" s="65"/>
      <c r="CL27" s="65"/>
      <c r="CM27" s="65"/>
      <c r="CN27" s="65"/>
      <c r="CO27" s="65"/>
      <c r="CP27" s="65"/>
      <c r="CQ27" s="65"/>
      <c r="CR27" s="65"/>
    </row>
    <row r="28" spans="2:96" s="33" customFormat="1" ht="62.25" customHeight="1" x14ac:dyDescent="0.25">
      <c r="B28" s="66"/>
      <c r="C28" s="60"/>
      <c r="D28" s="61"/>
      <c r="E28" s="66"/>
      <c r="F28" s="66"/>
      <c r="G28" s="60"/>
      <c r="H28" s="61"/>
      <c r="I28" s="60"/>
      <c r="J28" s="61"/>
      <c r="K28" s="60"/>
      <c r="L28" s="64"/>
      <c r="M28" s="61"/>
      <c r="N28" s="60"/>
      <c r="O28" s="61"/>
      <c r="Q28" s="53" t="s">
        <v>134</v>
      </c>
      <c r="R28" s="53"/>
      <c r="S28" s="53"/>
      <c r="T28" s="53"/>
      <c r="U28" s="53"/>
      <c r="V28" s="40" t="s">
        <v>134</v>
      </c>
      <c r="W28" s="111">
        <v>72333.62</v>
      </c>
      <c r="X28" s="113"/>
      <c r="Y28" s="60"/>
      <c r="Z28" s="64"/>
      <c r="AA28" s="64"/>
      <c r="AB28" s="64"/>
      <c r="AC28" s="61"/>
      <c r="AD28" s="66"/>
      <c r="AF28" s="66"/>
      <c r="AG28" s="60"/>
      <c r="AH28" s="61"/>
      <c r="AI28" s="60"/>
      <c r="AJ28" s="61"/>
      <c r="AK28" s="60"/>
      <c r="AL28" s="61"/>
      <c r="AM28" s="111"/>
      <c r="AN28" s="112"/>
      <c r="AO28" s="113"/>
      <c r="AP28" s="111"/>
      <c r="AQ28" s="112"/>
      <c r="AR28" s="112"/>
      <c r="AS28" s="113"/>
      <c r="AU28" s="66"/>
      <c r="AV28" s="66"/>
      <c r="AW28" s="60"/>
      <c r="AX28" s="61"/>
      <c r="AY28" s="60"/>
      <c r="AZ28" s="64"/>
      <c r="BA28" s="64"/>
      <c r="BB28" s="61"/>
      <c r="BC28" s="82"/>
      <c r="BD28" s="115"/>
      <c r="BE28" s="83"/>
      <c r="BF28" s="82"/>
      <c r="BG28" s="115"/>
      <c r="BH28" s="83"/>
      <c r="BJ28" s="66"/>
      <c r="BK28" s="60"/>
      <c r="BL28" s="61"/>
      <c r="BM28" s="121"/>
      <c r="BN28" s="122"/>
      <c r="BO28" s="66"/>
      <c r="BP28" s="60"/>
      <c r="BQ28" s="61"/>
      <c r="BR28" s="60"/>
      <c r="BS28" s="64"/>
      <c r="BT28" s="61"/>
      <c r="BV28" s="60"/>
      <c r="BW28" s="64"/>
      <c r="BX28" s="64"/>
      <c r="BY28" s="64"/>
      <c r="BZ28" s="64"/>
      <c r="CA28" s="64"/>
      <c r="CB28" s="64"/>
      <c r="CC28" s="64"/>
      <c r="CD28" s="64"/>
      <c r="CE28" s="64"/>
      <c r="CF28" s="61"/>
      <c r="CH28" s="66"/>
      <c r="CI28" s="60"/>
      <c r="CJ28" s="61"/>
      <c r="CK28" s="66"/>
      <c r="CL28" s="66"/>
      <c r="CM28" s="66"/>
      <c r="CN28" s="66"/>
      <c r="CO28" s="66"/>
      <c r="CP28" s="66"/>
      <c r="CQ28" s="66"/>
      <c r="CR28" s="66"/>
    </row>
    <row r="29" spans="2:96" s="33" customFormat="1" ht="152.25" customHeight="1" x14ac:dyDescent="0.25">
      <c r="B29" s="37" t="s">
        <v>174</v>
      </c>
      <c r="C29" s="75" t="s">
        <v>175</v>
      </c>
      <c r="D29" s="76"/>
      <c r="E29" s="37">
        <v>2016</v>
      </c>
      <c r="F29" s="37" t="s">
        <v>94</v>
      </c>
      <c r="G29" s="75" t="s">
        <v>219</v>
      </c>
      <c r="H29" s="76"/>
      <c r="I29" s="75" t="s">
        <v>220</v>
      </c>
      <c r="J29" s="76"/>
      <c r="K29" s="75"/>
      <c r="L29" s="118"/>
      <c r="M29" s="76"/>
      <c r="N29" s="75" t="s">
        <v>221</v>
      </c>
      <c r="O29" s="76"/>
      <c r="Q29" s="75" t="s">
        <v>179</v>
      </c>
      <c r="R29" s="118"/>
      <c r="S29" s="118"/>
      <c r="T29" s="118"/>
      <c r="U29" s="76"/>
      <c r="V29" s="37" t="s">
        <v>179</v>
      </c>
      <c r="W29" s="116">
        <v>146</v>
      </c>
      <c r="X29" s="117"/>
      <c r="Y29" s="75" t="s">
        <v>179</v>
      </c>
      <c r="Z29" s="118"/>
      <c r="AA29" s="118"/>
      <c r="AB29" s="118"/>
      <c r="AC29" s="76"/>
      <c r="AD29" s="37" t="s">
        <v>179</v>
      </c>
      <c r="AF29" s="37" t="s">
        <v>180</v>
      </c>
      <c r="AG29" s="75" t="s">
        <v>181</v>
      </c>
      <c r="AH29" s="76"/>
      <c r="AI29" s="75" t="s">
        <v>222</v>
      </c>
      <c r="AJ29" s="76"/>
      <c r="AK29" s="75" t="s">
        <v>271</v>
      </c>
      <c r="AL29" s="76"/>
      <c r="AM29" s="116">
        <f>AP29/1.16</f>
        <v>126.54310344827586</v>
      </c>
      <c r="AN29" s="123"/>
      <c r="AO29" s="117"/>
      <c r="AP29" s="116">
        <v>146.79</v>
      </c>
      <c r="AQ29" s="123"/>
      <c r="AR29" s="123"/>
      <c r="AS29" s="117"/>
      <c r="AU29" s="37"/>
      <c r="AV29" s="37" t="s">
        <v>168</v>
      </c>
      <c r="AW29" s="75"/>
      <c r="AX29" s="76"/>
      <c r="AY29" s="75" t="s">
        <v>183</v>
      </c>
      <c r="AZ29" s="118"/>
      <c r="BA29" s="118"/>
      <c r="BB29" s="76"/>
      <c r="BC29" s="124" t="s">
        <v>221</v>
      </c>
      <c r="BD29" s="125"/>
      <c r="BE29" s="126"/>
      <c r="BF29" s="124"/>
      <c r="BG29" s="125"/>
      <c r="BH29" s="126"/>
      <c r="BJ29" s="37" t="s">
        <v>271</v>
      </c>
      <c r="BK29" s="75" t="s">
        <v>185</v>
      </c>
      <c r="BL29" s="76"/>
      <c r="BM29" s="127" t="s">
        <v>222</v>
      </c>
      <c r="BN29" s="128"/>
      <c r="BO29" s="37"/>
      <c r="BP29" s="75" t="s">
        <v>296</v>
      </c>
      <c r="BQ29" s="76"/>
      <c r="BR29" s="75" t="s">
        <v>302</v>
      </c>
      <c r="BS29" s="118"/>
      <c r="BT29" s="76"/>
      <c r="BV29" s="75" t="s">
        <v>293</v>
      </c>
      <c r="BW29" s="118"/>
      <c r="BX29" s="118"/>
      <c r="BY29" s="118"/>
      <c r="BZ29" s="118"/>
      <c r="CA29" s="118"/>
      <c r="CB29" s="118"/>
      <c r="CC29" s="118"/>
      <c r="CD29" s="118"/>
      <c r="CE29" s="118"/>
      <c r="CF29" s="76"/>
      <c r="CH29" s="37" t="s">
        <v>213</v>
      </c>
      <c r="CI29" s="75" t="s">
        <v>213</v>
      </c>
      <c r="CJ29" s="76"/>
      <c r="CK29" s="37" t="s">
        <v>213</v>
      </c>
      <c r="CL29" s="37" t="s">
        <v>213</v>
      </c>
      <c r="CM29" s="37"/>
      <c r="CN29" s="37" t="s">
        <v>253</v>
      </c>
      <c r="CO29" s="37"/>
      <c r="CP29" s="37"/>
      <c r="CQ29" s="37"/>
      <c r="CR29" s="37"/>
    </row>
    <row r="30" spans="2:96" s="33" customFormat="1" ht="166.5" customHeight="1" x14ac:dyDescent="0.25">
      <c r="B30" s="37" t="s">
        <v>174</v>
      </c>
      <c r="C30" s="75" t="s">
        <v>175</v>
      </c>
      <c r="D30" s="76"/>
      <c r="E30" s="37">
        <v>2016</v>
      </c>
      <c r="F30" s="37" t="s">
        <v>94</v>
      </c>
      <c r="G30" s="75" t="s">
        <v>223</v>
      </c>
      <c r="H30" s="76"/>
      <c r="I30" s="75" t="s">
        <v>224</v>
      </c>
      <c r="J30" s="76"/>
      <c r="K30" s="75"/>
      <c r="L30" s="118"/>
      <c r="M30" s="76"/>
      <c r="N30" s="75" t="s">
        <v>225</v>
      </c>
      <c r="O30" s="76"/>
      <c r="Q30" s="75" t="s">
        <v>179</v>
      </c>
      <c r="R30" s="118"/>
      <c r="S30" s="118"/>
      <c r="T30" s="118"/>
      <c r="U30" s="76"/>
      <c r="V30" s="37" t="s">
        <v>179</v>
      </c>
      <c r="W30" s="116">
        <v>91783.64</v>
      </c>
      <c r="X30" s="117"/>
      <c r="Y30" s="75" t="s">
        <v>179</v>
      </c>
      <c r="Z30" s="118"/>
      <c r="AA30" s="118"/>
      <c r="AB30" s="118"/>
      <c r="AC30" s="76"/>
      <c r="AD30" s="37" t="s">
        <v>179</v>
      </c>
      <c r="AF30" s="37" t="s">
        <v>180</v>
      </c>
      <c r="AG30" s="75" t="s">
        <v>181</v>
      </c>
      <c r="AH30" s="76"/>
      <c r="AI30" s="75" t="s">
        <v>226</v>
      </c>
      <c r="AJ30" s="76"/>
      <c r="AK30" s="75" t="s">
        <v>272</v>
      </c>
      <c r="AL30" s="76"/>
      <c r="AM30" s="116">
        <f>AP30/1.16</f>
        <v>83779.172413793101</v>
      </c>
      <c r="AN30" s="123"/>
      <c r="AO30" s="117"/>
      <c r="AP30" s="116">
        <v>97183.84</v>
      </c>
      <c r="AQ30" s="123"/>
      <c r="AR30" s="123"/>
      <c r="AS30" s="117"/>
      <c r="AU30" s="37"/>
      <c r="AV30" s="37" t="s">
        <v>168</v>
      </c>
      <c r="AW30" s="75"/>
      <c r="AX30" s="76"/>
      <c r="AY30" s="75" t="s">
        <v>183</v>
      </c>
      <c r="AZ30" s="118"/>
      <c r="BA30" s="118"/>
      <c r="BB30" s="76"/>
      <c r="BC30" s="124" t="s">
        <v>225</v>
      </c>
      <c r="BD30" s="125"/>
      <c r="BE30" s="126"/>
      <c r="BF30" s="124"/>
      <c r="BG30" s="125"/>
      <c r="BH30" s="126"/>
      <c r="BJ30" s="37" t="s">
        <v>273</v>
      </c>
      <c r="BK30" s="75" t="s">
        <v>185</v>
      </c>
      <c r="BL30" s="76"/>
      <c r="BM30" s="127" t="s">
        <v>226</v>
      </c>
      <c r="BN30" s="128"/>
      <c r="BO30" s="37"/>
      <c r="BP30" s="75" t="s">
        <v>296</v>
      </c>
      <c r="BQ30" s="76"/>
      <c r="BR30" s="75" t="s">
        <v>302</v>
      </c>
      <c r="BS30" s="118"/>
      <c r="BT30" s="76"/>
      <c r="BV30" s="75" t="s">
        <v>293</v>
      </c>
      <c r="BW30" s="118"/>
      <c r="BX30" s="118"/>
      <c r="BY30" s="118"/>
      <c r="BZ30" s="118"/>
      <c r="CA30" s="118"/>
      <c r="CB30" s="118"/>
      <c r="CC30" s="118"/>
      <c r="CD30" s="118"/>
      <c r="CE30" s="118"/>
      <c r="CF30" s="76"/>
      <c r="CH30" s="37" t="s">
        <v>213</v>
      </c>
      <c r="CI30" s="75" t="s">
        <v>213</v>
      </c>
      <c r="CJ30" s="76"/>
      <c r="CK30" s="37" t="s">
        <v>213</v>
      </c>
      <c r="CL30" s="37" t="s">
        <v>213</v>
      </c>
      <c r="CM30" s="37"/>
      <c r="CN30" s="37" t="s">
        <v>253</v>
      </c>
      <c r="CO30" s="37"/>
      <c r="CP30" s="37"/>
      <c r="CQ30" s="37"/>
      <c r="CR30" s="37"/>
    </row>
    <row r="31" spans="2:96" s="33" customFormat="1" ht="169.5" customHeight="1" x14ac:dyDescent="0.25">
      <c r="B31" s="37" t="s">
        <v>174</v>
      </c>
      <c r="C31" s="75" t="s">
        <v>175</v>
      </c>
      <c r="D31" s="76"/>
      <c r="E31" s="37">
        <v>2016</v>
      </c>
      <c r="F31" s="37" t="s">
        <v>94</v>
      </c>
      <c r="G31" s="75" t="s">
        <v>228</v>
      </c>
      <c r="H31" s="76"/>
      <c r="I31" s="75" t="s">
        <v>229</v>
      </c>
      <c r="J31" s="76"/>
      <c r="K31" s="75"/>
      <c r="L31" s="118"/>
      <c r="M31" s="76"/>
      <c r="N31" s="75" t="s">
        <v>230</v>
      </c>
      <c r="O31" s="76"/>
      <c r="Q31" s="75" t="s">
        <v>179</v>
      </c>
      <c r="R31" s="118"/>
      <c r="S31" s="118"/>
      <c r="T31" s="118"/>
      <c r="U31" s="76"/>
      <c r="V31" s="37" t="s">
        <v>179</v>
      </c>
      <c r="W31" s="116">
        <v>7981.58</v>
      </c>
      <c r="X31" s="117"/>
      <c r="Y31" s="75" t="s">
        <v>179</v>
      </c>
      <c r="Z31" s="118"/>
      <c r="AA31" s="118"/>
      <c r="AB31" s="118"/>
      <c r="AC31" s="76"/>
      <c r="AD31" s="37" t="s">
        <v>179</v>
      </c>
      <c r="AF31" s="37" t="s">
        <v>180</v>
      </c>
      <c r="AG31" s="75" t="s">
        <v>181</v>
      </c>
      <c r="AH31" s="76"/>
      <c r="AI31" s="75" t="s">
        <v>231</v>
      </c>
      <c r="AJ31" s="76"/>
      <c r="AK31" s="75" t="s">
        <v>274</v>
      </c>
      <c r="AL31" s="76"/>
      <c r="AM31" s="116">
        <f>AP31/1.16</f>
        <v>6880.6724137931042</v>
      </c>
      <c r="AN31" s="123"/>
      <c r="AO31" s="117"/>
      <c r="AP31" s="116">
        <v>7981.58</v>
      </c>
      <c r="AQ31" s="123"/>
      <c r="AR31" s="123"/>
      <c r="AS31" s="117"/>
      <c r="AU31" s="37"/>
      <c r="AV31" s="37" t="s">
        <v>168</v>
      </c>
      <c r="AW31" s="75"/>
      <c r="AX31" s="76"/>
      <c r="AY31" s="75" t="s">
        <v>183</v>
      </c>
      <c r="AZ31" s="118"/>
      <c r="BA31" s="118"/>
      <c r="BB31" s="76"/>
      <c r="BC31" s="124" t="s">
        <v>230</v>
      </c>
      <c r="BD31" s="125"/>
      <c r="BE31" s="126"/>
      <c r="BF31" s="124"/>
      <c r="BG31" s="125"/>
      <c r="BH31" s="126"/>
      <c r="BJ31" s="37" t="s">
        <v>274</v>
      </c>
      <c r="BK31" s="75" t="s">
        <v>185</v>
      </c>
      <c r="BL31" s="76"/>
      <c r="BM31" s="127" t="s">
        <v>231</v>
      </c>
      <c r="BN31" s="128"/>
      <c r="BO31" s="37"/>
      <c r="BP31" s="75" t="s">
        <v>296</v>
      </c>
      <c r="BQ31" s="76"/>
      <c r="BR31" s="75" t="s">
        <v>302</v>
      </c>
      <c r="BS31" s="118"/>
      <c r="BT31" s="76"/>
      <c r="BV31" s="75" t="s">
        <v>293</v>
      </c>
      <c r="BW31" s="118"/>
      <c r="BX31" s="118"/>
      <c r="BY31" s="118"/>
      <c r="BZ31" s="118"/>
      <c r="CA31" s="118"/>
      <c r="CB31" s="118"/>
      <c r="CC31" s="118"/>
      <c r="CD31" s="118"/>
      <c r="CE31" s="118"/>
      <c r="CF31" s="76"/>
      <c r="CH31" s="37" t="s">
        <v>213</v>
      </c>
      <c r="CI31" s="75" t="s">
        <v>213</v>
      </c>
      <c r="CJ31" s="76"/>
      <c r="CK31" s="37" t="s">
        <v>213</v>
      </c>
      <c r="CL31" s="37" t="s">
        <v>213</v>
      </c>
      <c r="CM31" s="37"/>
      <c r="CN31" s="37" t="s">
        <v>253</v>
      </c>
      <c r="CO31" s="37"/>
      <c r="CP31" s="37"/>
      <c r="CQ31" s="37"/>
      <c r="CR31" s="37"/>
    </row>
    <row r="32" spans="2:96" s="33" customFormat="1" ht="83.25" customHeight="1" x14ac:dyDescent="0.25">
      <c r="B32" s="54" t="s">
        <v>174</v>
      </c>
      <c r="C32" s="56" t="s">
        <v>175</v>
      </c>
      <c r="D32" s="57"/>
      <c r="E32" s="54">
        <v>2016</v>
      </c>
      <c r="F32" s="54" t="s">
        <v>275</v>
      </c>
      <c r="G32" s="56" t="s">
        <v>300</v>
      </c>
      <c r="H32" s="57"/>
      <c r="I32" s="56" t="s">
        <v>276</v>
      </c>
      <c r="J32" s="57"/>
      <c r="K32" s="56"/>
      <c r="L32" s="62"/>
      <c r="M32" s="57"/>
      <c r="N32" s="56" t="s">
        <v>277</v>
      </c>
      <c r="O32" s="57"/>
      <c r="Q32" s="53" t="s">
        <v>278</v>
      </c>
      <c r="R32" s="53"/>
      <c r="S32" s="53"/>
      <c r="T32" s="53"/>
      <c r="U32" s="53"/>
      <c r="V32" s="37" t="s">
        <v>278</v>
      </c>
      <c r="W32" s="116">
        <v>65424</v>
      </c>
      <c r="X32" s="117"/>
      <c r="Y32" s="56" t="s">
        <v>279</v>
      </c>
      <c r="Z32" s="62"/>
      <c r="AA32" s="62"/>
      <c r="AB32" s="62"/>
      <c r="AC32" s="57"/>
      <c r="AD32" s="54" t="s">
        <v>279</v>
      </c>
      <c r="AF32" s="54" t="s">
        <v>180</v>
      </c>
      <c r="AG32" s="56" t="s">
        <v>181</v>
      </c>
      <c r="AH32" s="57"/>
      <c r="AI32" s="56" t="s">
        <v>280</v>
      </c>
      <c r="AJ32" s="57"/>
      <c r="AK32" s="56" t="s">
        <v>281</v>
      </c>
      <c r="AL32" s="57"/>
      <c r="AM32" s="108">
        <f>AP32/1.16</f>
        <v>50000</v>
      </c>
      <c r="AN32" s="109"/>
      <c r="AO32" s="110"/>
      <c r="AP32" s="108">
        <v>58000</v>
      </c>
      <c r="AQ32" s="109"/>
      <c r="AR32" s="109"/>
      <c r="AS32" s="110"/>
      <c r="AU32" s="54"/>
      <c r="AV32" s="54" t="s">
        <v>168</v>
      </c>
      <c r="AW32" s="56"/>
      <c r="AX32" s="57"/>
      <c r="AY32" s="56" t="s">
        <v>170</v>
      </c>
      <c r="AZ32" s="62"/>
      <c r="BA32" s="62"/>
      <c r="BB32" s="57"/>
      <c r="BC32" s="78" t="s">
        <v>277</v>
      </c>
      <c r="BD32" s="114"/>
      <c r="BE32" s="79"/>
      <c r="BF32" s="78"/>
      <c r="BG32" s="114"/>
      <c r="BH32" s="79"/>
      <c r="BJ32" s="54" t="s">
        <v>281</v>
      </c>
      <c r="BK32" s="56" t="s">
        <v>185</v>
      </c>
      <c r="BL32" s="57"/>
      <c r="BM32" s="119" t="s">
        <v>280</v>
      </c>
      <c r="BN32" s="120"/>
      <c r="BO32" s="54"/>
      <c r="BP32" s="56" t="s">
        <v>296</v>
      </c>
      <c r="BQ32" s="57"/>
      <c r="BR32" s="56" t="s">
        <v>302</v>
      </c>
      <c r="BS32" s="62"/>
      <c r="BT32" s="57"/>
      <c r="BV32" s="56" t="s">
        <v>293</v>
      </c>
      <c r="BW32" s="62"/>
      <c r="BX32" s="62"/>
      <c r="BY32" s="62"/>
      <c r="BZ32" s="62"/>
      <c r="CA32" s="62"/>
      <c r="CB32" s="62"/>
      <c r="CC32" s="62"/>
      <c r="CD32" s="62"/>
      <c r="CE32" s="62"/>
      <c r="CF32" s="57"/>
      <c r="CH32" s="54" t="s">
        <v>213</v>
      </c>
      <c r="CI32" s="56" t="s">
        <v>213</v>
      </c>
      <c r="CJ32" s="57"/>
      <c r="CK32" s="54" t="s">
        <v>213</v>
      </c>
      <c r="CL32" s="54" t="s">
        <v>213</v>
      </c>
      <c r="CM32" s="54"/>
      <c r="CN32" s="54" t="s">
        <v>284</v>
      </c>
      <c r="CO32" s="54"/>
      <c r="CP32" s="54"/>
      <c r="CQ32" s="54"/>
      <c r="CR32" s="54"/>
    </row>
    <row r="33" spans="2:96" s="33" customFormat="1" ht="83.25" customHeight="1" x14ac:dyDescent="0.25">
      <c r="B33" s="66"/>
      <c r="C33" s="60"/>
      <c r="D33" s="61"/>
      <c r="E33" s="66"/>
      <c r="F33" s="66"/>
      <c r="G33" s="60"/>
      <c r="H33" s="61"/>
      <c r="I33" s="60"/>
      <c r="J33" s="61"/>
      <c r="K33" s="60"/>
      <c r="L33" s="64"/>
      <c r="M33" s="61"/>
      <c r="N33" s="60"/>
      <c r="O33" s="61"/>
      <c r="Q33" s="53" t="s">
        <v>279</v>
      </c>
      <c r="R33" s="53"/>
      <c r="S33" s="53"/>
      <c r="T33" s="53"/>
      <c r="U33" s="53"/>
      <c r="V33" s="37" t="s">
        <v>279</v>
      </c>
      <c r="W33" s="116">
        <v>58000</v>
      </c>
      <c r="X33" s="117"/>
      <c r="Y33" s="60"/>
      <c r="Z33" s="64"/>
      <c r="AA33" s="64"/>
      <c r="AB33" s="64"/>
      <c r="AC33" s="61"/>
      <c r="AD33" s="66"/>
      <c r="AF33" s="66"/>
      <c r="AG33" s="60"/>
      <c r="AH33" s="61"/>
      <c r="AI33" s="60"/>
      <c r="AJ33" s="61"/>
      <c r="AK33" s="60"/>
      <c r="AL33" s="61"/>
      <c r="AM33" s="111"/>
      <c r="AN33" s="112"/>
      <c r="AO33" s="113"/>
      <c r="AP33" s="111"/>
      <c r="AQ33" s="112"/>
      <c r="AR33" s="112"/>
      <c r="AS33" s="113"/>
      <c r="AU33" s="66"/>
      <c r="AV33" s="66"/>
      <c r="AW33" s="60"/>
      <c r="AX33" s="61"/>
      <c r="AY33" s="60"/>
      <c r="AZ33" s="64"/>
      <c r="BA33" s="64"/>
      <c r="BB33" s="61"/>
      <c r="BC33" s="82"/>
      <c r="BD33" s="115"/>
      <c r="BE33" s="83"/>
      <c r="BF33" s="82"/>
      <c r="BG33" s="115"/>
      <c r="BH33" s="83"/>
      <c r="BJ33" s="66"/>
      <c r="BK33" s="60"/>
      <c r="BL33" s="61"/>
      <c r="BM33" s="121"/>
      <c r="BN33" s="122"/>
      <c r="BO33" s="66"/>
      <c r="BP33" s="60"/>
      <c r="BQ33" s="61"/>
      <c r="BR33" s="60"/>
      <c r="BS33" s="64"/>
      <c r="BT33" s="61"/>
      <c r="BV33" s="60"/>
      <c r="BW33" s="64"/>
      <c r="BX33" s="64"/>
      <c r="BY33" s="64"/>
      <c r="BZ33" s="64"/>
      <c r="CA33" s="64"/>
      <c r="CB33" s="64"/>
      <c r="CC33" s="64"/>
      <c r="CD33" s="64"/>
      <c r="CE33" s="64"/>
      <c r="CF33" s="61"/>
      <c r="CH33" s="66"/>
      <c r="CI33" s="60"/>
      <c r="CJ33" s="61"/>
      <c r="CK33" s="66"/>
      <c r="CL33" s="66"/>
      <c r="CM33" s="66"/>
      <c r="CN33" s="66"/>
      <c r="CO33" s="66"/>
      <c r="CP33" s="66"/>
      <c r="CQ33" s="66"/>
      <c r="CR33" s="66"/>
    </row>
    <row r="34" spans="2:96" s="34" customFormat="1" ht="11.25" x14ac:dyDescent="0.2">
      <c r="W34" s="36"/>
      <c r="X34" s="36"/>
      <c r="AM34" s="36"/>
      <c r="AN34" s="36"/>
      <c r="AO34" s="36"/>
      <c r="AP34" s="36"/>
      <c r="AQ34" s="36"/>
      <c r="AR34" s="36"/>
      <c r="AS34" s="36"/>
    </row>
    <row r="35" spans="2:96" s="34" customFormat="1" x14ac:dyDescent="0.25">
      <c r="B35" t="s">
        <v>287</v>
      </c>
      <c r="C35"/>
      <c r="D35"/>
      <c r="E35"/>
      <c r="F35"/>
      <c r="G35"/>
      <c r="H35"/>
      <c r="I35"/>
      <c r="W35" s="36"/>
      <c r="X35" s="36"/>
      <c r="AM35" s="36"/>
      <c r="AN35" s="36"/>
      <c r="AO35" s="36"/>
      <c r="AP35" s="36"/>
      <c r="AQ35" s="36"/>
      <c r="AR35" s="36"/>
      <c r="AS35" s="36"/>
    </row>
    <row r="36" spans="2:96" s="34" customFormat="1" x14ac:dyDescent="0.25">
      <c r="B36" t="s">
        <v>288</v>
      </c>
      <c r="C36"/>
      <c r="D36"/>
      <c r="E36"/>
      <c r="F36"/>
      <c r="G36"/>
      <c r="H36"/>
      <c r="I36"/>
      <c r="W36" s="36"/>
      <c r="X36" s="36"/>
      <c r="AM36" s="36"/>
      <c r="AN36" s="36"/>
      <c r="AO36" s="36"/>
      <c r="AP36" s="36"/>
      <c r="AQ36" s="36"/>
      <c r="AR36" s="36"/>
      <c r="AS36" s="36"/>
    </row>
    <row r="37" spans="2:96" s="34" customFormat="1" x14ac:dyDescent="0.25">
      <c r="B37" t="s">
        <v>289</v>
      </c>
      <c r="C37"/>
      <c r="D37"/>
      <c r="E37"/>
      <c r="F37"/>
      <c r="G37"/>
      <c r="H37"/>
      <c r="I37"/>
      <c r="W37" s="36"/>
      <c r="X37" s="36"/>
      <c r="AM37" s="36"/>
      <c r="AN37" s="36"/>
      <c r="AO37" s="36"/>
      <c r="AP37" s="36"/>
      <c r="AQ37" s="36"/>
      <c r="AR37" s="36"/>
      <c r="AS37" s="36"/>
    </row>
    <row r="38" spans="2:96" s="34" customFormat="1" x14ac:dyDescent="0.25">
      <c r="B38" t="s">
        <v>301</v>
      </c>
      <c r="C38"/>
      <c r="D38"/>
      <c r="E38"/>
      <c r="F38"/>
      <c r="G38"/>
      <c r="H38"/>
      <c r="I38"/>
      <c r="W38" s="36"/>
      <c r="X38" s="36"/>
      <c r="AM38" s="36"/>
      <c r="AN38" s="36"/>
      <c r="AO38" s="36"/>
      <c r="AP38" s="36"/>
      <c r="AQ38" s="36"/>
      <c r="AR38" s="36"/>
      <c r="AS38" s="36"/>
    </row>
    <row r="39" spans="2:96" s="34" customFormat="1" ht="11.25" x14ac:dyDescent="0.2">
      <c r="W39" s="36"/>
      <c r="X39" s="36"/>
      <c r="AM39" s="36"/>
      <c r="AN39" s="36"/>
      <c r="AO39" s="36"/>
      <c r="AP39" s="36"/>
      <c r="AQ39" s="36"/>
      <c r="AR39" s="36"/>
      <c r="AS39" s="36"/>
    </row>
    <row r="40" spans="2:96" s="34" customFormat="1" ht="11.25" x14ac:dyDescent="0.2">
      <c r="W40" s="36"/>
      <c r="X40" s="36"/>
      <c r="AM40" s="36"/>
      <c r="AN40" s="36"/>
      <c r="AO40" s="36"/>
      <c r="AP40" s="36"/>
      <c r="AQ40" s="36"/>
      <c r="AR40" s="36"/>
      <c r="AS40" s="36"/>
    </row>
    <row r="41" spans="2:96" s="34" customFormat="1" ht="11.25" x14ac:dyDescent="0.2">
      <c r="W41" s="36"/>
      <c r="X41" s="36"/>
      <c r="AM41" s="36"/>
      <c r="AN41" s="36"/>
      <c r="AO41" s="36"/>
      <c r="AP41" s="36"/>
      <c r="AQ41" s="36"/>
      <c r="AR41" s="36"/>
      <c r="AS41" s="36"/>
    </row>
    <row r="42" spans="2:96" s="34" customFormat="1" ht="11.25" x14ac:dyDescent="0.2">
      <c r="W42" s="36"/>
      <c r="X42" s="36"/>
      <c r="AM42" s="36"/>
      <c r="AN42" s="36"/>
      <c r="AO42" s="36"/>
      <c r="AP42" s="36"/>
      <c r="AQ42" s="36"/>
      <c r="AR42" s="36"/>
      <c r="AS42" s="36"/>
    </row>
    <row r="43" spans="2:96" s="34" customFormat="1" ht="11.25" x14ac:dyDescent="0.2">
      <c r="W43" s="36"/>
      <c r="X43" s="36"/>
      <c r="AM43" s="36"/>
      <c r="AN43" s="36"/>
      <c r="AO43" s="36"/>
      <c r="AP43" s="36"/>
      <c r="AQ43" s="36"/>
      <c r="AR43" s="36"/>
      <c r="AS43" s="36"/>
    </row>
    <row r="44" spans="2:96" s="34" customFormat="1" ht="11.25" x14ac:dyDescent="0.2">
      <c r="W44" s="36"/>
      <c r="X44" s="36"/>
      <c r="AM44" s="36"/>
      <c r="AN44" s="36"/>
      <c r="AO44" s="36"/>
      <c r="AP44" s="36"/>
      <c r="AQ44" s="36"/>
      <c r="AR44" s="36"/>
      <c r="AS44" s="36"/>
    </row>
    <row r="45" spans="2:96" s="34" customFormat="1" ht="11.25" x14ac:dyDescent="0.2">
      <c r="W45" s="36"/>
      <c r="X45" s="36"/>
      <c r="AM45" s="36"/>
      <c r="AN45" s="36"/>
      <c r="AO45" s="36"/>
      <c r="AP45" s="36"/>
      <c r="AQ45" s="36"/>
      <c r="AR45" s="36"/>
      <c r="AS45" s="36"/>
    </row>
    <row r="46" spans="2:96" s="34" customFormat="1" ht="11.25" x14ac:dyDescent="0.2">
      <c r="W46" s="36"/>
      <c r="X46" s="36"/>
      <c r="AM46" s="36"/>
      <c r="AN46" s="36"/>
      <c r="AO46" s="36"/>
      <c r="AP46" s="36"/>
      <c r="AQ46" s="36"/>
      <c r="AR46" s="36"/>
      <c r="AS46" s="36"/>
    </row>
    <row r="47" spans="2:96" s="34" customFormat="1" ht="11.25" x14ac:dyDescent="0.2">
      <c r="W47" s="36"/>
      <c r="X47" s="36"/>
      <c r="AM47" s="36"/>
      <c r="AN47" s="36"/>
      <c r="AO47" s="36"/>
      <c r="AP47" s="36"/>
      <c r="AQ47" s="36"/>
      <c r="AR47" s="36"/>
      <c r="AS47" s="36"/>
    </row>
    <row r="48" spans="2:96" x14ac:dyDescent="0.25">
      <c r="AM48" s="35"/>
      <c r="AN48" s="35"/>
      <c r="AO48" s="35"/>
      <c r="AP48" s="35"/>
      <c r="AQ48" s="35"/>
      <c r="AR48" s="35"/>
      <c r="AS48" s="35"/>
    </row>
    <row r="49" spans="2:45" x14ac:dyDescent="0.25">
      <c r="AM49" s="35"/>
      <c r="AN49" s="35"/>
      <c r="AO49" s="35"/>
      <c r="AP49" s="35"/>
      <c r="AQ49" s="35"/>
      <c r="AR49" s="35"/>
      <c r="AS49" s="35"/>
    </row>
    <row r="50" spans="2:45" x14ac:dyDescent="0.25">
      <c r="AM50" s="35"/>
      <c r="AN50" s="35"/>
      <c r="AO50" s="35"/>
      <c r="AP50" s="35"/>
      <c r="AQ50" s="35"/>
      <c r="AR50" s="35"/>
      <c r="AS50" s="35"/>
    </row>
    <row r="51" spans="2:45" x14ac:dyDescent="0.25">
      <c r="AM51" s="35"/>
      <c r="AN51" s="35"/>
      <c r="AO51" s="35"/>
      <c r="AP51" s="35"/>
      <c r="AQ51" s="35"/>
      <c r="AR51" s="35"/>
      <c r="AS51" s="35"/>
    </row>
    <row r="52" spans="2:45" hidden="1" x14ac:dyDescent="0.25">
      <c r="AM52" s="35"/>
      <c r="AN52" s="35"/>
      <c r="AO52" s="35"/>
      <c r="AP52" s="35"/>
      <c r="AQ52" s="35"/>
      <c r="AR52" s="35"/>
      <c r="AS52" s="35"/>
    </row>
    <row r="53" spans="2:45" hidden="1" x14ac:dyDescent="0.25">
      <c r="B53" s="179" t="s">
        <v>62</v>
      </c>
      <c r="C53" s="179"/>
      <c r="D53" s="179"/>
      <c r="E53" s="179"/>
      <c r="F53" s="179"/>
      <c r="G53" s="179"/>
      <c r="H53" s="179"/>
      <c r="I53" s="179"/>
      <c r="J53" s="179"/>
      <c r="K53" s="179"/>
      <c r="L53" s="179"/>
      <c r="M53" s="179"/>
      <c r="N53" s="179"/>
      <c r="O53" s="179"/>
      <c r="AM53" s="35"/>
      <c r="AN53" s="35"/>
      <c r="AO53" s="35"/>
      <c r="AP53" s="35"/>
      <c r="AQ53" s="35"/>
      <c r="AR53" s="35"/>
      <c r="AS53" s="35"/>
    </row>
    <row r="54" spans="2:45" hidden="1" x14ac:dyDescent="0.25">
      <c r="B54" s="180" t="s">
        <v>67</v>
      </c>
      <c r="C54" s="180"/>
      <c r="D54" s="180"/>
      <c r="E54" s="180"/>
      <c r="F54" s="180"/>
      <c r="G54" s="180"/>
      <c r="H54" s="180"/>
      <c r="I54" s="180"/>
      <c r="J54" s="180"/>
      <c r="K54" s="180"/>
      <c r="L54" s="180"/>
      <c r="M54" s="180"/>
      <c r="N54" s="180"/>
      <c r="O54" s="180"/>
      <c r="AM54" s="35"/>
      <c r="AN54" s="35"/>
      <c r="AO54" s="35"/>
      <c r="AP54" s="35"/>
      <c r="AQ54" s="35"/>
      <c r="AR54" s="35"/>
      <c r="AS54" s="35"/>
    </row>
    <row r="55" spans="2:45" ht="54.75" hidden="1" customHeight="1" x14ac:dyDescent="0.25">
      <c r="B55" s="75" t="s">
        <v>68</v>
      </c>
      <c r="C55" s="118"/>
      <c r="D55" s="118"/>
      <c r="E55" s="118"/>
      <c r="F55" s="76"/>
      <c r="G55" s="54" t="s">
        <v>69</v>
      </c>
      <c r="H55" s="56" t="s">
        <v>70</v>
      </c>
      <c r="I55" s="57"/>
      <c r="J55" s="53" t="s">
        <v>71</v>
      </c>
      <c r="K55" s="53"/>
      <c r="L55" s="53"/>
      <c r="M55" s="53"/>
      <c r="N55" s="53"/>
      <c r="O55" s="53" t="s">
        <v>69</v>
      </c>
      <c r="AM55" s="35"/>
      <c r="AN55" s="35"/>
      <c r="AO55" s="35"/>
      <c r="AP55" s="35"/>
      <c r="AQ55" s="35"/>
      <c r="AR55" s="35"/>
      <c r="AS55" s="35"/>
    </row>
    <row r="56" spans="2:45" ht="23.25" hidden="1" customHeight="1" x14ac:dyDescent="0.25">
      <c r="B56" s="8" t="s">
        <v>14</v>
      </c>
      <c r="C56" s="8" t="s">
        <v>15</v>
      </c>
      <c r="D56" s="75" t="s">
        <v>16</v>
      </c>
      <c r="E56" s="118"/>
      <c r="F56" s="76"/>
      <c r="G56" s="66"/>
      <c r="H56" s="60"/>
      <c r="I56" s="61"/>
      <c r="J56" s="75" t="s">
        <v>14</v>
      </c>
      <c r="K56" s="76"/>
      <c r="L56" s="8" t="s">
        <v>15</v>
      </c>
      <c r="M56" s="75" t="s">
        <v>16</v>
      </c>
      <c r="N56" s="76"/>
      <c r="O56" s="53"/>
      <c r="AM56" s="35"/>
      <c r="AN56" s="35"/>
      <c r="AO56" s="35"/>
      <c r="AP56" s="35"/>
      <c r="AQ56" s="35"/>
      <c r="AR56" s="35"/>
      <c r="AS56" s="35"/>
    </row>
    <row r="57" spans="2:45" hidden="1" x14ac:dyDescent="0.25">
      <c r="B57" s="2"/>
      <c r="C57" s="2"/>
      <c r="D57" s="181"/>
      <c r="E57" s="188"/>
      <c r="F57" s="182"/>
      <c r="G57" s="2"/>
      <c r="H57" s="2"/>
      <c r="I57" s="2"/>
      <c r="J57" s="181"/>
      <c r="K57" s="182"/>
      <c r="L57" s="2"/>
      <c r="M57" s="181"/>
      <c r="N57" s="182"/>
      <c r="O57" s="2"/>
    </row>
    <row r="58" spans="2:45" hidden="1" x14ac:dyDescent="0.25">
      <c r="B58" s="7"/>
      <c r="C58" s="7"/>
      <c r="D58" s="183"/>
      <c r="E58" s="185"/>
      <c r="F58" s="184"/>
      <c r="G58" s="7"/>
      <c r="H58" s="7"/>
      <c r="I58" s="7"/>
      <c r="J58" s="183"/>
      <c r="K58" s="184"/>
      <c r="L58" s="7"/>
      <c r="M58" s="183"/>
      <c r="N58" s="184"/>
      <c r="O58" s="7"/>
    </row>
    <row r="59" spans="2:45" hidden="1" x14ac:dyDescent="0.25"/>
    <row r="60" spans="2:45" hidden="1" x14ac:dyDescent="0.25"/>
    <row r="61" spans="2:45" ht="15" hidden="1" customHeight="1" x14ac:dyDescent="0.25">
      <c r="B61" s="70" t="s">
        <v>72</v>
      </c>
      <c r="C61" s="70"/>
      <c r="D61" s="70"/>
      <c r="E61" s="70"/>
      <c r="F61" s="70"/>
      <c r="G61" s="70"/>
      <c r="H61" s="70"/>
      <c r="I61" s="70"/>
      <c r="J61" s="70"/>
      <c r="K61" s="70"/>
      <c r="L61" s="70"/>
      <c r="M61" s="70"/>
      <c r="N61" s="70"/>
      <c r="O61" s="70"/>
    </row>
    <row r="62" spans="2:45" hidden="1" x14ac:dyDescent="0.25">
      <c r="B62" s="70"/>
      <c r="C62" s="70"/>
      <c r="D62" s="70"/>
      <c r="E62" s="70"/>
      <c r="F62" s="70"/>
      <c r="G62" s="70"/>
      <c r="H62" s="70"/>
      <c r="I62" s="70"/>
      <c r="J62" s="70"/>
      <c r="K62" s="70"/>
      <c r="L62" s="70"/>
      <c r="M62" s="70"/>
      <c r="N62" s="70"/>
      <c r="O62" s="70"/>
    </row>
    <row r="63" spans="2:45" ht="33.75" hidden="1" x14ac:dyDescent="0.25">
      <c r="B63" s="8" t="s">
        <v>73</v>
      </c>
      <c r="C63" s="53" t="s">
        <v>25</v>
      </c>
      <c r="D63" s="53"/>
      <c r="E63" s="53" t="s">
        <v>26</v>
      </c>
      <c r="F63" s="53"/>
      <c r="G63" s="53" t="s">
        <v>27</v>
      </c>
      <c r="H63" s="53"/>
      <c r="I63" s="53" t="s">
        <v>74</v>
      </c>
      <c r="J63" s="53"/>
      <c r="K63" s="53"/>
      <c r="L63" s="53" t="s">
        <v>75</v>
      </c>
      <c r="M63" s="53"/>
      <c r="N63" s="53"/>
      <c r="O63" s="53"/>
    </row>
    <row r="64" spans="2:45" hidden="1" x14ac:dyDescent="0.25">
      <c r="B64" s="2"/>
      <c r="C64" s="186"/>
      <c r="D64" s="186"/>
      <c r="E64" s="186"/>
      <c r="F64" s="186"/>
      <c r="G64" s="186"/>
      <c r="H64" s="186"/>
      <c r="I64" s="186"/>
      <c r="J64" s="186"/>
      <c r="K64" s="186"/>
      <c r="L64" s="186"/>
      <c r="M64" s="186"/>
      <c r="N64" s="186"/>
      <c r="O64" s="186"/>
    </row>
    <row r="65" spans="2:15" hidden="1" x14ac:dyDescent="0.25">
      <c r="B65" s="2"/>
      <c r="C65" s="186"/>
      <c r="D65" s="186"/>
      <c r="E65" s="186"/>
      <c r="F65" s="186"/>
      <c r="G65" s="186"/>
      <c r="H65" s="186"/>
      <c r="I65" s="186"/>
      <c r="J65" s="186"/>
      <c r="K65" s="186"/>
      <c r="L65" s="186"/>
      <c r="M65" s="186"/>
      <c r="N65" s="186"/>
      <c r="O65" s="186"/>
    </row>
    <row r="66" spans="2:15" hidden="1" x14ac:dyDescent="0.25"/>
    <row r="67" spans="2:15" hidden="1" x14ac:dyDescent="0.25"/>
    <row r="68" spans="2:15" hidden="1" x14ac:dyDescent="0.25">
      <c r="B68" s="70" t="s">
        <v>72</v>
      </c>
      <c r="C68" s="70"/>
      <c r="D68" s="70"/>
      <c r="E68" s="70"/>
      <c r="F68" s="70"/>
      <c r="G68" s="70"/>
      <c r="H68" s="70"/>
      <c r="I68" s="70"/>
      <c r="J68" s="70"/>
      <c r="K68" s="70"/>
      <c r="L68" s="70"/>
      <c r="M68" s="70"/>
      <c r="N68" s="70"/>
      <c r="O68" s="70"/>
    </row>
    <row r="69" spans="2:15" ht="66.75" hidden="1" customHeight="1" x14ac:dyDescent="0.25">
      <c r="B69" s="8" t="s">
        <v>30</v>
      </c>
      <c r="C69" s="8" t="s">
        <v>31</v>
      </c>
      <c r="D69" s="53" t="s">
        <v>76</v>
      </c>
      <c r="E69" s="53"/>
      <c r="F69" s="53" t="s">
        <v>77</v>
      </c>
      <c r="G69" s="53"/>
      <c r="H69" s="53"/>
      <c r="I69" s="53"/>
      <c r="J69" s="53" t="s">
        <v>34</v>
      </c>
      <c r="K69" s="53"/>
      <c r="L69" s="53"/>
      <c r="M69" s="53" t="s">
        <v>78</v>
      </c>
      <c r="N69" s="53"/>
      <c r="O69" s="53"/>
    </row>
    <row r="70" spans="2:15" hidden="1" x14ac:dyDescent="0.25">
      <c r="B70" s="3"/>
      <c r="C70" s="3"/>
      <c r="D70" s="70"/>
      <c r="E70" s="70"/>
      <c r="F70" s="70"/>
      <c r="G70" s="70"/>
      <c r="H70" s="70"/>
      <c r="I70" s="70"/>
      <c r="J70" s="187"/>
      <c r="K70" s="187"/>
      <c r="L70" s="187"/>
      <c r="M70" s="187"/>
      <c r="N70" s="187"/>
      <c r="O70" s="187"/>
    </row>
    <row r="71" spans="2:15" hidden="1" x14ac:dyDescent="0.25">
      <c r="B71" s="3"/>
      <c r="C71" s="3"/>
      <c r="D71" s="70"/>
      <c r="E71" s="70"/>
      <c r="F71" s="70"/>
      <c r="G71" s="70"/>
      <c r="H71" s="70"/>
      <c r="I71" s="70"/>
      <c r="J71" s="187"/>
      <c r="K71" s="187"/>
      <c r="L71" s="187"/>
      <c r="M71" s="187"/>
      <c r="N71" s="187"/>
      <c r="O71" s="187"/>
    </row>
    <row r="72" spans="2:15" hidden="1" x14ac:dyDescent="0.25"/>
    <row r="73" spans="2:15" hidden="1" x14ac:dyDescent="0.25"/>
    <row r="74" spans="2:15" hidden="1" x14ac:dyDescent="0.25"/>
    <row r="75" spans="2:15" hidden="1" x14ac:dyDescent="0.25"/>
    <row r="76" spans="2:15" hidden="1" x14ac:dyDescent="0.25"/>
    <row r="77" spans="2:15" hidden="1" x14ac:dyDescent="0.25"/>
    <row r="78" spans="2:15" hidden="1" x14ac:dyDescent="0.25"/>
    <row r="79" spans="2:15" hidden="1" x14ac:dyDescent="0.25"/>
    <row r="80" spans="2:15"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sheetData>
  <mergeCells count="611">
    <mergeCell ref="Q31:U31"/>
    <mergeCell ref="Q32:U32"/>
    <mergeCell ref="Q33:U33"/>
    <mergeCell ref="Q11:U11"/>
    <mergeCell ref="Q12:U12"/>
    <mergeCell ref="Q17:U17"/>
    <mergeCell ref="Q18:U18"/>
    <mergeCell ref="Q13:U13"/>
    <mergeCell ref="Q14:U14"/>
    <mergeCell ref="Q15:U15"/>
    <mergeCell ref="Q16:U16"/>
    <mergeCell ref="Q19:U19"/>
    <mergeCell ref="Q29:U29"/>
    <mergeCell ref="Q30:U30"/>
    <mergeCell ref="Y29:AC29"/>
    <mergeCell ref="Y30:AC30"/>
    <mergeCell ref="Y31:AC31"/>
    <mergeCell ref="Y32:AC33"/>
    <mergeCell ref="BV13:CF14"/>
    <mergeCell ref="BV15:CF16"/>
    <mergeCell ref="BV17:CF18"/>
    <mergeCell ref="BV19:CF19"/>
    <mergeCell ref="BV20:CF21"/>
    <mergeCell ref="BV22:CF24"/>
    <mergeCell ref="BV25:CF25"/>
    <mergeCell ref="BV26:CF28"/>
    <mergeCell ref="BV29:CF29"/>
    <mergeCell ref="BV30:CF30"/>
    <mergeCell ref="BV31:CF31"/>
    <mergeCell ref="BV32:CF33"/>
    <mergeCell ref="AW32:AX33"/>
    <mergeCell ref="AY32:BB33"/>
    <mergeCell ref="AI26:AJ28"/>
    <mergeCell ref="AI29:AJ29"/>
    <mergeCell ref="AI30:AJ30"/>
    <mergeCell ref="AI31:AJ31"/>
    <mergeCell ref="AP25:AS25"/>
    <mergeCell ref="AU15:AU16"/>
    <mergeCell ref="BV10:CF10"/>
    <mergeCell ref="Y11:AC12"/>
    <mergeCell ref="BV11:CF12"/>
    <mergeCell ref="Y13:AC14"/>
    <mergeCell ref="Y15:AC16"/>
    <mergeCell ref="Y17:AC18"/>
    <mergeCell ref="Y19:AC19"/>
    <mergeCell ref="Y20:AC21"/>
    <mergeCell ref="BF25:BH25"/>
    <mergeCell ref="BK25:BL25"/>
    <mergeCell ref="BM25:BN25"/>
    <mergeCell ref="BP25:BQ25"/>
    <mergeCell ref="BR25:BT25"/>
    <mergeCell ref="BF19:BH19"/>
    <mergeCell ref="BK19:BL19"/>
    <mergeCell ref="AU20:AU21"/>
    <mergeCell ref="AP15:AS16"/>
    <mergeCell ref="AM17:AO18"/>
    <mergeCell ref="AW25:AX25"/>
    <mergeCell ref="AY10:BB10"/>
    <mergeCell ref="AW10:AX10"/>
    <mergeCell ref="BC10:BE10"/>
    <mergeCell ref="AY25:BB25"/>
    <mergeCell ref="BC25:BE25"/>
    <mergeCell ref="N25:O25"/>
    <mergeCell ref="AI19:AJ19"/>
    <mergeCell ref="AK19:AL19"/>
    <mergeCell ref="AP20:AS21"/>
    <mergeCell ref="AI20:AJ21"/>
    <mergeCell ref="AI22:AJ24"/>
    <mergeCell ref="AK25:AL25"/>
    <mergeCell ref="AI25:AJ25"/>
    <mergeCell ref="AM25:AO25"/>
    <mergeCell ref="AM20:AO21"/>
    <mergeCell ref="W19:X19"/>
    <mergeCell ref="Y25:AC25"/>
    <mergeCell ref="Q20:U20"/>
    <mergeCell ref="Q21:U21"/>
    <mergeCell ref="Q22:U22"/>
    <mergeCell ref="Q23:U23"/>
    <mergeCell ref="Q24:U24"/>
    <mergeCell ref="Q25:U25"/>
    <mergeCell ref="W20:X20"/>
    <mergeCell ref="W22:X22"/>
    <mergeCell ref="W24:X24"/>
    <mergeCell ref="W25:X25"/>
    <mergeCell ref="AP22:AS24"/>
    <mergeCell ref="AV15:AV16"/>
    <mergeCell ref="AW15:AX16"/>
    <mergeCell ref="AY15:BB16"/>
    <mergeCell ref="BC15:BE16"/>
    <mergeCell ref="AM19:AO19"/>
    <mergeCell ref="AP19:AS19"/>
    <mergeCell ref="AW19:AX19"/>
    <mergeCell ref="AY19:BB19"/>
    <mergeCell ref="BC19:BE19"/>
    <mergeCell ref="AM26:AO28"/>
    <mergeCell ref="AK26:AL28"/>
    <mergeCell ref="AK30:AL30"/>
    <mergeCell ref="AM30:AO30"/>
    <mergeCell ref="AG29:AH29"/>
    <mergeCell ref="AG30:AH30"/>
    <mergeCell ref="AG31:AH31"/>
    <mergeCell ref="AG19:AH19"/>
    <mergeCell ref="AG20:AH21"/>
    <mergeCell ref="AG25:AH25"/>
    <mergeCell ref="AK20:AL21"/>
    <mergeCell ref="AK29:AL29"/>
    <mergeCell ref="AM29:AO29"/>
    <mergeCell ref="AD26:AD28"/>
    <mergeCell ref="AF26:AF28"/>
    <mergeCell ref="AG26:AH28"/>
    <mergeCell ref="AD20:AD21"/>
    <mergeCell ref="AF20:AF21"/>
    <mergeCell ref="Y22:AC24"/>
    <mergeCell ref="Y26:AC28"/>
    <mergeCell ref="AU5:BH6"/>
    <mergeCell ref="AU7:AU8"/>
    <mergeCell ref="AV7:AV8"/>
    <mergeCell ref="AG9:AH9"/>
    <mergeCell ref="AI9:AJ9"/>
    <mergeCell ref="AK9:AL9"/>
    <mergeCell ref="AM9:AO9"/>
    <mergeCell ref="AP9:AS9"/>
    <mergeCell ref="AF5:AS6"/>
    <mergeCell ref="AF7:AF8"/>
    <mergeCell ref="AG7:AH8"/>
    <mergeCell ref="AI7:AJ8"/>
    <mergeCell ref="AK7:AL8"/>
    <mergeCell ref="AM7:AO8"/>
    <mergeCell ref="AP7:AS8"/>
    <mergeCell ref="BC9:BE9"/>
    <mergeCell ref="BF9:BH9"/>
    <mergeCell ref="AW7:AX8"/>
    <mergeCell ref="AY7:BB8"/>
    <mergeCell ref="BC7:BE8"/>
    <mergeCell ref="BF7:BH8"/>
    <mergeCell ref="BF10:BH10"/>
    <mergeCell ref="S8:U8"/>
    <mergeCell ref="V7:V8"/>
    <mergeCell ref="W7:X8"/>
    <mergeCell ref="Y8:Z8"/>
    <mergeCell ref="N9:O9"/>
    <mergeCell ref="AM10:AO10"/>
    <mergeCell ref="AP10:AS10"/>
    <mergeCell ref="AW9:AX9"/>
    <mergeCell ref="AY9:BB9"/>
    <mergeCell ref="N10:O10"/>
    <mergeCell ref="W10:X10"/>
    <mergeCell ref="AG10:AH10"/>
    <mergeCell ref="AI10:AJ10"/>
    <mergeCell ref="AK10:AL10"/>
    <mergeCell ref="Y9:AC9"/>
    <mergeCell ref="Y10:AC10"/>
    <mergeCell ref="Q9:U9"/>
    <mergeCell ref="Q10:U10"/>
    <mergeCell ref="Q5:AD5"/>
    <mergeCell ref="Q6:AD6"/>
    <mergeCell ref="Q7:U7"/>
    <mergeCell ref="B55:F55"/>
    <mergeCell ref="D57:F57"/>
    <mergeCell ref="C9:D9"/>
    <mergeCell ref="N6:O8"/>
    <mergeCell ref="K6:M8"/>
    <mergeCell ref="I6:J8"/>
    <mergeCell ref="G6:H8"/>
    <mergeCell ref="F6:F8"/>
    <mergeCell ref="E6:E8"/>
    <mergeCell ref="C5:D8"/>
    <mergeCell ref="Y7:AC7"/>
    <mergeCell ref="K9:M9"/>
    <mergeCell ref="I9:J9"/>
    <mergeCell ref="G9:H9"/>
    <mergeCell ref="AB8:AC8"/>
    <mergeCell ref="AD7:AD8"/>
    <mergeCell ref="W9:X9"/>
    <mergeCell ref="E5:O5"/>
    <mergeCell ref="K10:M10"/>
    <mergeCell ref="W17:X17"/>
    <mergeCell ref="B5:B8"/>
    <mergeCell ref="F13:F14"/>
    <mergeCell ref="E13:E14"/>
    <mergeCell ref="C13:D14"/>
    <mergeCell ref="C10:D10"/>
    <mergeCell ref="I10:J10"/>
    <mergeCell ref="C25:D25"/>
    <mergeCell ref="B13:B14"/>
    <mergeCell ref="C19:D19"/>
    <mergeCell ref="G19:H19"/>
    <mergeCell ref="B22:B24"/>
    <mergeCell ref="C22:D24"/>
    <mergeCell ref="E22:E24"/>
    <mergeCell ref="F22:F24"/>
    <mergeCell ref="G22:H24"/>
    <mergeCell ref="I22:J24"/>
    <mergeCell ref="K13:M14"/>
    <mergeCell ref="N13:O14"/>
    <mergeCell ref="G10:H10"/>
    <mergeCell ref="G25:H25"/>
    <mergeCell ref="I25:J25"/>
    <mergeCell ref="I19:J19"/>
    <mergeCell ref="B20:B21"/>
    <mergeCell ref="C20:D21"/>
    <mergeCell ref="E20:E21"/>
    <mergeCell ref="F20:F21"/>
    <mergeCell ref="G20:H21"/>
    <mergeCell ref="B11:B12"/>
    <mergeCell ref="C11:D12"/>
    <mergeCell ref="E11:E12"/>
    <mergeCell ref="F11:F12"/>
    <mergeCell ref="G11:H12"/>
    <mergeCell ref="I11:J12"/>
    <mergeCell ref="K11:M12"/>
    <mergeCell ref="N11:O12"/>
    <mergeCell ref="K19:M19"/>
    <mergeCell ref="N19:O19"/>
    <mergeCell ref="K25:M25"/>
    <mergeCell ref="I13:J14"/>
    <mergeCell ref="G13:H14"/>
    <mergeCell ref="M70:O70"/>
    <mergeCell ref="M71:O71"/>
    <mergeCell ref="B68:O68"/>
    <mergeCell ref="D70:E70"/>
    <mergeCell ref="D71:E71"/>
    <mergeCell ref="F70:I70"/>
    <mergeCell ref="F71:I71"/>
    <mergeCell ref="J70:L70"/>
    <mergeCell ref="J71:L71"/>
    <mergeCell ref="C65:D65"/>
    <mergeCell ref="L64:O64"/>
    <mergeCell ref="L65:O65"/>
    <mergeCell ref="D69:E69"/>
    <mergeCell ref="F69:I69"/>
    <mergeCell ref="J69:L69"/>
    <mergeCell ref="M69:O69"/>
    <mergeCell ref="I64:K64"/>
    <mergeCell ref="I65:K65"/>
    <mergeCell ref="G65:H65"/>
    <mergeCell ref="G64:H64"/>
    <mergeCell ref="E64:F64"/>
    <mergeCell ref="E65:F65"/>
    <mergeCell ref="C64:D64"/>
    <mergeCell ref="L63:O63"/>
    <mergeCell ref="B61:O62"/>
    <mergeCell ref="J56:K56"/>
    <mergeCell ref="J57:K57"/>
    <mergeCell ref="J58:K58"/>
    <mergeCell ref="M57:N57"/>
    <mergeCell ref="M58:N58"/>
    <mergeCell ref="D56:F56"/>
    <mergeCell ref="D58:F58"/>
    <mergeCell ref="H55:I56"/>
    <mergeCell ref="G55:G56"/>
    <mergeCell ref="J55:N55"/>
    <mergeCell ref="O55:O56"/>
    <mergeCell ref="M56:N56"/>
    <mergeCell ref="C63:D63"/>
    <mergeCell ref="E63:F63"/>
    <mergeCell ref="G63:H63"/>
    <mergeCell ref="I63:K63"/>
    <mergeCell ref="B53:O53"/>
    <mergeCell ref="B54:O54"/>
    <mergeCell ref="B26:B28"/>
    <mergeCell ref="C26:D28"/>
    <mergeCell ref="E26:E28"/>
    <mergeCell ref="F26:F28"/>
    <mergeCell ref="BJ5:BT6"/>
    <mergeCell ref="BJ7:BL7"/>
    <mergeCell ref="BM7:BN8"/>
    <mergeCell ref="BO7:BO8"/>
    <mergeCell ref="BP7:BQ8"/>
    <mergeCell ref="BR7:BT8"/>
    <mergeCell ref="BK8:BL8"/>
    <mergeCell ref="BK9:BL9"/>
    <mergeCell ref="BM9:BN9"/>
    <mergeCell ref="BP9:BQ9"/>
    <mergeCell ref="BR9:BT9"/>
    <mergeCell ref="BM19:BN19"/>
    <mergeCell ref="BP19:BQ19"/>
    <mergeCell ref="BR19:BT19"/>
    <mergeCell ref="BM10:BN10"/>
    <mergeCell ref="BP10:BQ10"/>
    <mergeCell ref="BR10:BT10"/>
    <mergeCell ref="BK10:BL10"/>
    <mergeCell ref="CI10:CJ10"/>
    <mergeCell ref="CL7:CL8"/>
    <mergeCell ref="CM7:CM8"/>
    <mergeCell ref="CN7:CN8"/>
    <mergeCell ref="CO7:CO8"/>
    <mergeCell ref="CP7:CP8"/>
    <mergeCell ref="CQ7:CQ8"/>
    <mergeCell ref="CR7:CR8"/>
    <mergeCell ref="CO11:CO12"/>
    <mergeCell ref="CP11:CP12"/>
    <mergeCell ref="CQ11:CQ12"/>
    <mergeCell ref="CR11:CR12"/>
    <mergeCell ref="CL11:CL12"/>
    <mergeCell ref="CM11:CM12"/>
    <mergeCell ref="CN11:CN12"/>
    <mergeCell ref="BR11:BT12"/>
    <mergeCell ref="CI25:CJ25"/>
    <mergeCell ref="BV5:CF5"/>
    <mergeCell ref="BV6:CF6"/>
    <mergeCell ref="CH7:CH8"/>
    <mergeCell ref="CI7:CJ8"/>
    <mergeCell ref="CK7:CK8"/>
    <mergeCell ref="CH11:CH12"/>
    <mergeCell ref="CI11:CJ12"/>
    <mergeCell ref="CK11:CK12"/>
    <mergeCell ref="CH13:CH14"/>
    <mergeCell ref="CI13:CJ14"/>
    <mergeCell ref="CI22:CJ24"/>
    <mergeCell ref="CK22:CK24"/>
    <mergeCell ref="BV7:BV8"/>
    <mergeCell ref="BW7:BY8"/>
    <mergeCell ref="BZ7:CC8"/>
    <mergeCell ref="CD7:CF8"/>
    <mergeCell ref="BV9:CF9"/>
    <mergeCell ref="CI19:CJ19"/>
    <mergeCell ref="CK13:CK14"/>
    <mergeCell ref="CH22:CH24"/>
    <mergeCell ref="CH5:CR5"/>
    <mergeCell ref="CI9:CJ9"/>
    <mergeCell ref="BF11:BH12"/>
    <mergeCell ref="BJ11:BJ12"/>
    <mergeCell ref="BK11:BL12"/>
    <mergeCell ref="BM11:BN12"/>
    <mergeCell ref="BO11:BO12"/>
    <mergeCell ref="BP11:BQ12"/>
    <mergeCell ref="AY11:BB12"/>
    <mergeCell ref="BC11:BE12"/>
    <mergeCell ref="AP11:AS12"/>
    <mergeCell ref="AV11:AV12"/>
    <mergeCell ref="AW11:AX12"/>
    <mergeCell ref="W11:X11"/>
    <mergeCell ref="W12:X12"/>
    <mergeCell ref="AM11:AO12"/>
    <mergeCell ref="AD11:AD12"/>
    <mergeCell ref="AF11:AF12"/>
    <mergeCell ref="AG11:AH12"/>
    <mergeCell ref="AI11:AJ12"/>
    <mergeCell ref="AK11:AL12"/>
    <mergeCell ref="AU11:AU12"/>
    <mergeCell ref="CR13:CR14"/>
    <mergeCell ref="AU13:AU14"/>
    <mergeCell ref="AV13:AV14"/>
    <mergeCell ref="AW13:AX14"/>
    <mergeCell ref="AY13:BB14"/>
    <mergeCell ref="BC13:BE14"/>
    <mergeCell ref="BF13:BH14"/>
    <mergeCell ref="BJ13:BJ14"/>
    <mergeCell ref="BK13:BL14"/>
    <mergeCell ref="BM13:BN14"/>
    <mergeCell ref="BO13:BO14"/>
    <mergeCell ref="BP13:BQ14"/>
    <mergeCell ref="BR13:BT14"/>
    <mergeCell ref="CO13:CO14"/>
    <mergeCell ref="CP13:CP14"/>
    <mergeCell ref="CQ13:CQ14"/>
    <mergeCell ref="CL13:CL14"/>
    <mergeCell ref="CM13:CM14"/>
    <mergeCell ref="CN13:CN14"/>
    <mergeCell ref="AF13:AF14"/>
    <mergeCell ref="AG13:AH14"/>
    <mergeCell ref="AI13:AJ14"/>
    <mergeCell ref="AK13:AL14"/>
    <mergeCell ref="AM13:AO14"/>
    <mergeCell ref="AD13:AD14"/>
    <mergeCell ref="AP13:AS14"/>
    <mergeCell ref="W13:X13"/>
    <mergeCell ref="W14:X14"/>
    <mergeCell ref="I26:J28"/>
    <mergeCell ref="K26:M28"/>
    <mergeCell ref="N26:O28"/>
    <mergeCell ref="W26:X26"/>
    <mergeCell ref="W27:X27"/>
    <mergeCell ref="W28:X28"/>
    <mergeCell ref="Q26:U26"/>
    <mergeCell ref="Q27:U27"/>
    <mergeCell ref="Q28:U28"/>
    <mergeCell ref="C31:D31"/>
    <mergeCell ref="G31:H31"/>
    <mergeCell ref="I31:J31"/>
    <mergeCell ref="K31:M31"/>
    <mergeCell ref="N31:O31"/>
    <mergeCell ref="W31:X31"/>
    <mergeCell ref="AF15:AF16"/>
    <mergeCell ref="AG15:AH16"/>
    <mergeCell ref="I20:J21"/>
    <mergeCell ref="K20:M21"/>
    <mergeCell ref="N20:O21"/>
    <mergeCell ref="C29:D29"/>
    <mergeCell ref="G29:H29"/>
    <mergeCell ref="I29:J29"/>
    <mergeCell ref="K29:M29"/>
    <mergeCell ref="N29:O29"/>
    <mergeCell ref="W29:X29"/>
    <mergeCell ref="C30:D30"/>
    <mergeCell ref="G30:H30"/>
    <mergeCell ref="I30:J30"/>
    <mergeCell ref="K30:M30"/>
    <mergeCell ref="N30:O30"/>
    <mergeCell ref="W30:X30"/>
    <mergeCell ref="G26:H28"/>
    <mergeCell ref="AK15:AL16"/>
    <mergeCell ref="AM15:AO16"/>
    <mergeCell ref="B15:B16"/>
    <mergeCell ref="C15:D16"/>
    <mergeCell ref="E15:E16"/>
    <mergeCell ref="F15:F16"/>
    <mergeCell ref="G15:H16"/>
    <mergeCell ref="I15:J16"/>
    <mergeCell ref="K15:M16"/>
    <mergeCell ref="N15:O16"/>
    <mergeCell ref="W15:X15"/>
    <mergeCell ref="CR15:CR16"/>
    <mergeCell ref="B17:B18"/>
    <mergeCell ref="C17:D18"/>
    <mergeCell ref="E17:E18"/>
    <mergeCell ref="F17:F18"/>
    <mergeCell ref="G17:H18"/>
    <mergeCell ref="I17:J18"/>
    <mergeCell ref="K17:M18"/>
    <mergeCell ref="N17:O18"/>
    <mergeCell ref="AD17:AD18"/>
    <mergeCell ref="AF17:AF18"/>
    <mergeCell ref="AG17:AH18"/>
    <mergeCell ref="AI17:AJ18"/>
    <mergeCell ref="AK17:AL18"/>
    <mergeCell ref="BO15:BO16"/>
    <mergeCell ref="BP15:BQ16"/>
    <mergeCell ref="BR15:BT16"/>
    <mergeCell ref="W16:X16"/>
    <mergeCell ref="AD15:AD16"/>
    <mergeCell ref="AI15:AJ16"/>
    <mergeCell ref="BF15:BH16"/>
    <mergeCell ref="BJ15:BJ16"/>
    <mergeCell ref="BK15:BL16"/>
    <mergeCell ref="BM15:BN16"/>
    <mergeCell ref="CQ15:CQ16"/>
    <mergeCell ref="CM15:CM16"/>
    <mergeCell ref="CN15:CN16"/>
    <mergeCell ref="CO15:CO16"/>
    <mergeCell ref="CP15:CP16"/>
    <mergeCell ref="CH15:CH16"/>
    <mergeCell ref="CI15:CJ16"/>
    <mergeCell ref="CK15:CK16"/>
    <mergeCell ref="CN17:CN18"/>
    <mergeCell ref="CO17:CO18"/>
    <mergeCell ref="CP17:CP18"/>
    <mergeCell ref="CL15:CL16"/>
    <mergeCell ref="CQ17:CQ18"/>
    <mergeCell ref="CR17:CR18"/>
    <mergeCell ref="W18:X18"/>
    <mergeCell ref="CH17:CH18"/>
    <mergeCell ref="CI17:CJ18"/>
    <mergeCell ref="CK17:CK18"/>
    <mergeCell ref="CL17:CL18"/>
    <mergeCell ref="CM17:CM18"/>
    <mergeCell ref="AP17:AS18"/>
    <mergeCell ref="AU17:AU18"/>
    <mergeCell ref="AV17:AV18"/>
    <mergeCell ref="AW17:AX18"/>
    <mergeCell ref="AY17:BB18"/>
    <mergeCell ref="BC17:BE18"/>
    <mergeCell ref="BF17:BH18"/>
    <mergeCell ref="BJ17:BJ18"/>
    <mergeCell ref="BK17:BL18"/>
    <mergeCell ref="BM17:BN18"/>
    <mergeCell ref="BO17:BO18"/>
    <mergeCell ref="BP17:BQ18"/>
    <mergeCell ref="BR17:BT18"/>
    <mergeCell ref="BR20:BT21"/>
    <mergeCell ref="K22:M24"/>
    <mergeCell ref="N22:O24"/>
    <mergeCell ref="W23:X23"/>
    <mergeCell ref="AY22:BB24"/>
    <mergeCell ref="BC22:BE24"/>
    <mergeCell ref="BF22:BH24"/>
    <mergeCell ref="CL22:CL24"/>
    <mergeCell ref="CM22:CM24"/>
    <mergeCell ref="AU22:AU24"/>
    <mergeCell ref="AV22:AV24"/>
    <mergeCell ref="AW22:AX24"/>
    <mergeCell ref="AV20:AV21"/>
    <mergeCell ref="AW20:AX21"/>
    <mergeCell ref="AY20:BB21"/>
    <mergeCell ref="BC20:BE21"/>
    <mergeCell ref="BF20:BH21"/>
    <mergeCell ref="CI20:CJ21"/>
    <mergeCell ref="CK20:CK21"/>
    <mergeCell ref="CL20:CL21"/>
    <mergeCell ref="CM20:CM21"/>
    <mergeCell ref="CQ20:CQ21"/>
    <mergeCell ref="CR20:CR21"/>
    <mergeCell ref="W21:X21"/>
    <mergeCell ref="AD22:AD24"/>
    <mergeCell ref="AF22:AF24"/>
    <mergeCell ref="AG22:AH24"/>
    <mergeCell ref="CH20:CH21"/>
    <mergeCell ref="BJ22:BJ24"/>
    <mergeCell ref="BK22:BL24"/>
    <mergeCell ref="BM22:BN24"/>
    <mergeCell ref="BO22:BO24"/>
    <mergeCell ref="BP22:BQ24"/>
    <mergeCell ref="BR22:BT24"/>
    <mergeCell ref="AK22:AL24"/>
    <mergeCell ref="AM22:AO24"/>
    <mergeCell ref="CN20:CN21"/>
    <mergeCell ref="CO20:CO21"/>
    <mergeCell ref="CP20:CP21"/>
    <mergeCell ref="CR22:CR24"/>
    <mergeCell ref="BJ20:BJ21"/>
    <mergeCell ref="BK20:BL21"/>
    <mergeCell ref="BM20:BN21"/>
    <mergeCell ref="BO20:BO21"/>
    <mergeCell ref="BP20:BQ21"/>
    <mergeCell ref="AP26:AS28"/>
    <mergeCell ref="AU26:AU28"/>
    <mergeCell ref="AV26:AV28"/>
    <mergeCell ref="AW26:AX28"/>
    <mergeCell ref="AY26:BB28"/>
    <mergeCell ref="BC26:BE28"/>
    <mergeCell ref="CO22:CO24"/>
    <mergeCell ref="CP22:CP24"/>
    <mergeCell ref="CQ22:CQ24"/>
    <mergeCell ref="CN26:CN28"/>
    <mergeCell ref="CO26:CO28"/>
    <mergeCell ref="CP26:CP28"/>
    <mergeCell ref="BF26:BH28"/>
    <mergeCell ref="CQ26:CQ28"/>
    <mergeCell ref="BJ26:BJ28"/>
    <mergeCell ref="BK26:BL28"/>
    <mergeCell ref="BM26:BN28"/>
    <mergeCell ref="BO26:BO28"/>
    <mergeCell ref="BP26:BQ28"/>
    <mergeCell ref="BR26:BT28"/>
    <mergeCell ref="CN22:CN24"/>
    <mergeCell ref="CR26:CR28"/>
    <mergeCell ref="CH26:CH28"/>
    <mergeCell ref="CI26:CJ28"/>
    <mergeCell ref="CK26:CK28"/>
    <mergeCell ref="CL26:CL28"/>
    <mergeCell ref="CM26:CM28"/>
    <mergeCell ref="AK31:AL31"/>
    <mergeCell ref="AM31:AO31"/>
    <mergeCell ref="AP31:AS31"/>
    <mergeCell ref="AW30:AX30"/>
    <mergeCell ref="AY30:BB30"/>
    <mergeCell ref="AY31:BB31"/>
    <mergeCell ref="AW31:AX31"/>
    <mergeCell ref="BC30:BE30"/>
    <mergeCell ref="BC31:BE31"/>
    <mergeCell ref="BF30:BH30"/>
    <mergeCell ref="BF31:BH31"/>
    <mergeCell ref="BK30:BL30"/>
    <mergeCell ref="BK31:BL31"/>
    <mergeCell ref="BM30:BN30"/>
    <mergeCell ref="BM31:BN31"/>
    <mergeCell ref="BP30:BQ30"/>
    <mergeCell ref="BP31:BQ31"/>
    <mergeCell ref="AP29:AS29"/>
    <mergeCell ref="AW29:AX29"/>
    <mergeCell ref="AY29:BB29"/>
    <mergeCell ref="AP30:AS30"/>
    <mergeCell ref="BC29:BE29"/>
    <mergeCell ref="BF29:BH29"/>
    <mergeCell ref="BK29:BL29"/>
    <mergeCell ref="BM29:BN29"/>
    <mergeCell ref="BP29:BQ29"/>
    <mergeCell ref="CI30:CJ30"/>
    <mergeCell ref="CI31:CJ31"/>
    <mergeCell ref="CI29:CJ29"/>
    <mergeCell ref="BR30:BT30"/>
    <mergeCell ref="BR31:BT31"/>
    <mergeCell ref="BM32:BN33"/>
    <mergeCell ref="BO32:BO33"/>
    <mergeCell ref="BP32:BQ33"/>
    <mergeCell ref="BR32:BT33"/>
    <mergeCell ref="BR29:BT29"/>
    <mergeCell ref="W33:X33"/>
    <mergeCell ref="AD32:AD33"/>
    <mergeCell ref="AF32:AF33"/>
    <mergeCell ref="AG32:AH33"/>
    <mergeCell ref="AI32:AJ33"/>
    <mergeCell ref="B32:B33"/>
    <mergeCell ref="C32:D33"/>
    <mergeCell ref="E32:E33"/>
    <mergeCell ref="F32:F33"/>
    <mergeCell ref="G32:H33"/>
    <mergeCell ref="I32:J33"/>
    <mergeCell ref="K32:M33"/>
    <mergeCell ref="N32:O33"/>
    <mergeCell ref="W32:X32"/>
    <mergeCell ref="AK32:AL33"/>
    <mergeCell ref="AM32:AO33"/>
    <mergeCell ref="AP32:AS33"/>
    <mergeCell ref="AU32:AU33"/>
    <mergeCell ref="AV32:AV33"/>
    <mergeCell ref="BC32:BE33"/>
    <mergeCell ref="CR32:CR33"/>
    <mergeCell ref="CH32:CH33"/>
    <mergeCell ref="CI32:CJ33"/>
    <mergeCell ref="CK32:CK33"/>
    <mergeCell ref="CL32:CL33"/>
    <mergeCell ref="CM32:CM33"/>
    <mergeCell ref="CN32:CN33"/>
    <mergeCell ref="CO32:CO33"/>
    <mergeCell ref="CP32:CP33"/>
    <mergeCell ref="CQ32:CQ33"/>
    <mergeCell ref="BF32:BH33"/>
    <mergeCell ref="BJ32:BJ33"/>
    <mergeCell ref="BK32:BL33"/>
  </mergeCells>
  <hyperlinks>
    <hyperlink ref="BM9:BN9" r:id="rId1" display="PS-001-2016"/>
    <hyperlink ref="BM11:BN12" r:id="rId2" display="PS-002-2016"/>
    <hyperlink ref="BM10:BN10" r:id="rId3" display="FIDEREIII-A-001-16"/>
    <hyperlink ref="BM13:BN14" r:id="rId4" display="FIDEREIII-S002-16"/>
    <hyperlink ref="BM15:BN16" r:id="rId5" display="FIDEREIII-S003-16"/>
    <hyperlink ref="BM17:BN18" r:id="rId6" display="PS-003-2016"/>
    <hyperlink ref="BM19:BN19" r:id="rId7" display="PS-004-2016"/>
    <hyperlink ref="BM20:BN21" r:id="rId8" display="FIEDREIII-C001-16"/>
    <hyperlink ref="BM22:BN24" r:id="rId9" display="PS-005-2016"/>
    <hyperlink ref="BM25:BN25" r:id="rId10" display="PS-006-2016"/>
    <hyperlink ref="BM26:BN28" r:id="rId11" display="PC-001-2016"/>
    <hyperlink ref="BM29:BN29" r:id="rId12" display="PS-007-2016"/>
    <hyperlink ref="BM30:BN30" r:id="rId13" display="PS-008-2016"/>
    <hyperlink ref="BM31:BN31" r:id="rId14" display="PS-009-2016"/>
    <hyperlink ref="BM32:BN33" r:id="rId15" display="PS-011-2016"/>
  </hyperlinks>
  <pageMargins left="0.15748031496062992" right="0.23622047244094491" top="0.47244094488188981" bottom="0.31496062992125984" header="0.31496062992125984" footer="0.15748031496062992"/>
  <pageSetup scale="60" orientation="landscape"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Licitación-Invitacion</vt:lpstr>
      <vt:lpstr>Adjudicacion directa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Alfredo Gonzalez Rios</dc:creator>
  <cp:lastModifiedBy>Iván Israel García Rizo</cp:lastModifiedBy>
  <cp:lastPrinted>2016-09-06T23:16:39Z</cp:lastPrinted>
  <dcterms:created xsi:type="dcterms:W3CDTF">2016-08-24T14:35:37Z</dcterms:created>
  <dcterms:modified xsi:type="dcterms:W3CDTF">2017-04-05T17:40:40Z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c2cee001-43c5-4b5b-92aa-ab7cb8e72f40</vt:lpwstr>
  </property>
</Properties>
</file>